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90\Downloads\"/>
    </mc:Choice>
  </mc:AlternateContent>
  <xr:revisionPtr revIDLastSave="0" documentId="13_ncr:1_{19565216-8D33-40D1-8B90-A9B9A87AC6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Sheet1!$A$1:$Q$76</definedName>
    <definedName name="_xlnm.Print_Titles" localSheetId="0">Sheet1!$1:$4</definedName>
  </definedNames>
  <calcPr calcId="18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73" i="1" l="1"/>
  <c r="R72" i="1" l="1"/>
  <c r="R70" i="1"/>
  <c r="R71" i="1"/>
  <c r="R69" i="1"/>
  <c r="R67" i="1" l="1"/>
  <c r="R68" i="1"/>
  <c r="R64" i="1"/>
  <c r="R65" i="1"/>
  <c r="R66" i="1"/>
  <c r="R63" i="1"/>
  <c r="R62" i="1"/>
  <c r="R61" i="1"/>
  <c r="R60" i="1"/>
  <c r="R59" i="1"/>
  <c r="R57" i="1"/>
  <c r="R58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</calcChain>
</file>

<file path=xl/sharedStrings.xml><?xml version="1.0" encoding="utf-8"?>
<sst xmlns="http://schemas.openxmlformats.org/spreadsheetml/2006/main" count="91" uniqueCount="91">
  <si>
    <t>財政</t>
  </si>
  <si>
    <t>28-2 歳出決算状況の推移</t>
  </si>
  <si>
    <t>単位：万円</t>
  </si>
  <si>
    <t>区　　分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</si>
  <si>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</si>
  <si>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</si>
  <si>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</si>
  <si>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</si>
  <si>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</si>
  <si>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</si>
  <si>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</si>
  <si>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</si>
  <si>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</si>
  <si>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</si>
  <si>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</si>
  <si>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</si>
  <si>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</si>
  <si>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予備費</t>
  </si>
  <si>
    <t>歳出合計</t>
  </si>
  <si>
    <t>備考</t>
  </si>
  <si>
    <t>S.30</t>
  </si>
  <si>
    <t>S.31</t>
  </si>
  <si>
    <t>S.32</t>
  </si>
  <si>
    <t>S.33</t>
  </si>
  <si>
    <t>S.34</t>
  </si>
  <si>
    <t>S.35</t>
  </si>
  <si>
    <t>S.36</t>
  </si>
  <si>
    <t>S.37</t>
  </si>
  <si>
    <t>S.38</t>
  </si>
  <si>
    <t>S.39</t>
  </si>
  <si>
    <t>S.40</t>
  </si>
  <si>
    <t>S.41</t>
  </si>
  <si>
    <t>S.42</t>
  </si>
  <si>
    <t>S.43</t>
  </si>
  <si>
    <t>S.44</t>
  </si>
  <si>
    <t>S.45</t>
  </si>
  <si>
    <t>S.46</t>
  </si>
  <si>
    <t>S.47</t>
  </si>
  <si>
    <t>S.48</t>
  </si>
  <si>
    <t>S.49</t>
  </si>
  <si>
    <t>S.50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</si>
  <si>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</si>
  <si>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</si>
  <si>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</si>
  <si>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</si>
  <si>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</si>
  <si>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</si>
  <si>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</si>
  <si>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</si>
  <si>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</si>
  <si>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</si>
  <si>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</si>
  <si>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</si>
  <si>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</si>
  <si>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</si>
  <si>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</si>
  <si>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</si>
  <si>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</si>
  <si>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</si>
  <si>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</si>
  <si>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</si>
  <si>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</si>
  <si>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</si>
  <si>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</si>
  <si>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</si>
  <si>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</si>
  <si>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</si>
  <si>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</si>
  <si>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</si>
  <si>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  <phoneticPr fontId="3"/>
  </si>
  <si>
    <t>H.17</t>
    <phoneticPr fontId="3"/>
  </si>
  <si>
    <t>H.18</t>
  </si>
  <si>
    <t>H.19</t>
    <phoneticPr fontId="3"/>
  </si>
  <si>
    <t>H.20</t>
    <phoneticPr fontId="3"/>
  </si>
  <si>
    <t>H.21</t>
  </si>
  <si>
    <t>H.22</t>
  </si>
  <si>
    <t>H.23</t>
    <phoneticPr fontId="3"/>
  </si>
  <si>
    <t>H.24</t>
    <phoneticPr fontId="3"/>
  </si>
  <si>
    <t>H.25</t>
  </si>
  <si>
    <t>H.26</t>
  </si>
  <si>
    <t>H.27</t>
  </si>
  <si>
    <t>H.28</t>
    <phoneticPr fontId="3"/>
  </si>
  <si>
    <t>H.29</t>
    <phoneticPr fontId="3"/>
  </si>
  <si>
    <t>※表示単位未満四捨五入のため、合計と内訳の計が一致しない場合がある。</t>
    <rPh sb="1" eb="3">
      <t>ヒョウジ</t>
    </rPh>
    <rPh sb="3" eb="5">
      <t>タンイ</t>
    </rPh>
    <rPh sb="5" eb="7">
      <t>ミマン</t>
    </rPh>
    <rPh sb="7" eb="11">
      <t>シシャゴニュウ</t>
    </rPh>
    <rPh sb="15" eb="17">
      <t>ゴウケイ</t>
    </rPh>
    <rPh sb="18" eb="20">
      <t>ウチワケ</t>
    </rPh>
    <rPh sb="21" eb="22">
      <t>ケイ</t>
    </rPh>
    <rPh sb="23" eb="25">
      <t>イッチ</t>
    </rPh>
    <rPh sb="28" eb="30">
      <t>バアイ</t>
    </rPh>
    <phoneticPr fontId="3"/>
  </si>
  <si>
    <t>H.30</t>
    <phoneticPr fontId="3"/>
  </si>
  <si>
    <t>R.1</t>
    <phoneticPr fontId="3"/>
  </si>
  <si>
    <t>R.2</t>
  </si>
  <si>
    <t>R.3</t>
  </si>
  <si>
    <t>R.4</t>
  </si>
  <si>
    <t>R.5</t>
    <phoneticPr fontId="3"/>
  </si>
  <si>
    <t>資料：総務課</t>
    <rPh sb="5" eb="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</si>
</sst>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dotted">
        <color indexed="8"/>
      </left>
      <right/>
      <top style="dotted">
        <color indexed="64"/>
      </top>
      <bottom style="hair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64"/>
      </top>
      <bottom style="hair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dotted">
        <color indexed="8"/>
      </left>
      <right/>
      <top style="hair">
        <color indexed="64"/>
      </top>
      <bottom style="dotted">
        <color indexed="64"/>
      </bottom>
      <diagonal/>
    </border>
    <border>
      <left style="dotted">
        <color indexed="8"/>
      </left>
      <right style="dotted">
        <color indexed="8"/>
      </right>
      <top style="hair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8"/>
      </right>
      <top/>
      <bottom style="dotted">
        <color indexed="64"/>
      </bottom>
      <diagonal/>
    </border>
    <border>
      <left style="dotted">
        <color indexed="8"/>
      </left>
      <right/>
      <top/>
      <bottom style="dotted">
        <color indexed="64"/>
      </bottom>
      <diagonal/>
    </border>
    <border>
      <left style="dotted">
        <color indexed="8"/>
      </left>
      <right style="dotted">
        <color indexed="8"/>
      </right>
      <top/>
      <bottom style="dotted">
        <color indexed="64"/>
      </bottom>
      <diagonal/>
    </border>
    <border>
      <left style="dotted">
        <color indexed="8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dotted">
        <color indexed="8"/>
      </left>
      <right style="dotted">
        <color indexed="8"/>
      </right>
      <top style="dotted">
        <color indexed="64"/>
      </top>
      <bottom/>
      <diagonal/>
    </border>
    <border>
      <left style="dotted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8"/>
      </right>
      <top style="dotted">
        <color indexed="64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5">
    <xf numFmtId="0" fontId="0" fillId="0" borderId="0" xfId="0">
      <alignment vertical="center"/>
    </xf>
    <xf numFmtId="0" fontId="1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/>
    <xf numFmtId="3" fontId="1" fillId="0" borderId="0" xfId="1" applyNumberFormat="1" applyFont="1" applyBorder="1" applyAlignment="1"/>
    <xf numFmtId="0" fontId="1" fillId="0" borderId="0" xfId="1" applyNumberFormat="1" applyFont="1" applyBorder="1" applyAlignment="1">
      <alignment horizontal="right"/>
    </xf>
    <xf numFmtId="3" fontId="1" fillId="0" borderId="1" xfId="1" applyNumberFormat="1" applyFont="1" applyBorder="1" applyAlignment="1"/>
    <xf numFmtId="3" fontId="1" fillId="0" borderId="2" xfId="1" applyNumberFormat="1" applyFont="1" applyBorder="1" applyAlignment="1"/>
    <xf numFmtId="3" fontId="1" fillId="0" borderId="3" xfId="1" applyNumberFormat="1" applyFont="1" applyBorder="1" applyAlignment="1"/>
    <xf numFmtId="3" fontId="1" fillId="0" borderId="4" xfId="1" applyNumberFormat="1" applyFont="1" applyBorder="1" applyAlignment="1"/>
    <xf numFmtId="3" fontId="1" fillId="0" borderId="5" xfId="1" applyNumberFormat="1" applyFont="1" applyBorder="1" applyAlignment="1"/>
    <xf numFmtId="3" fontId="1" fillId="0" borderId="6" xfId="1" applyNumberFormat="1" applyFont="1" applyBorder="1" applyAlignment="1"/>
    <xf numFmtId="0" fontId="1" fillId="0" borderId="7" xfId="1" applyNumberFormat="1" applyFont="1" applyBorder="1" applyAlignment="1">
      <alignment horizontal="center" vertical="center" wrapText="1"/>
    </xf>
    <xf numFmtId="0" fontId="1" fillId="0" borderId="8" xfId="1" applyNumberFormat="1" applyFont="1" applyBorder="1" applyAlignment="1">
      <alignment horizontal="center" vertical="center" wrapText="1"/>
    </xf>
    <xf numFmtId="0" fontId="1" fillId="0" borderId="9" xfId="1" applyNumberFormat="1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vertical="center" wrapText="1"/>
    </xf>
    <xf numFmtId="0" fontId="1" fillId="0" borderId="0" xfId="1" applyNumberFormat="1" applyFont="1" applyAlignment="1">
      <alignment vertical="center" wrapText="1"/>
    </xf>
    <xf numFmtId="3" fontId="1" fillId="0" borderId="10" xfId="1" applyNumberFormat="1" applyFont="1" applyBorder="1" applyAlignment="1"/>
    <xf numFmtId="3" fontId="1" fillId="0" borderId="11" xfId="1" applyNumberFormat="1" applyFont="1" applyBorder="1" applyAlignment="1"/>
    <xf numFmtId="3" fontId="1" fillId="0" borderId="12" xfId="1" applyNumberFormat="1" applyFont="1" applyBorder="1" applyAlignment="1"/>
    <xf numFmtId="3" fontId="1" fillId="0" borderId="13" xfId="1" applyNumberFormat="1" applyFont="1" applyBorder="1" applyAlignment="1"/>
    <xf numFmtId="3" fontId="1" fillId="0" borderId="14" xfId="1" applyNumberFormat="1" applyFont="1" applyBorder="1" applyAlignment="1"/>
    <xf numFmtId="3" fontId="1" fillId="0" borderId="15" xfId="1" applyNumberFormat="1" applyFont="1" applyBorder="1" applyAlignment="1"/>
    <xf numFmtId="3" fontId="1" fillId="0" borderId="16" xfId="1" applyNumberFormat="1" applyFont="1" applyBorder="1" applyAlignment="1"/>
    <xf numFmtId="3" fontId="1" fillId="0" borderId="17" xfId="1" applyNumberFormat="1" applyFont="1" applyBorder="1" applyAlignment="1"/>
    <xf numFmtId="3" fontId="1" fillId="0" borderId="18" xfId="1" applyNumberFormat="1" applyFont="1" applyBorder="1" applyAlignment="1"/>
    <xf numFmtId="3" fontId="1" fillId="0" borderId="19" xfId="1" applyNumberFormat="1" applyFont="1" applyBorder="1" applyAlignment="1"/>
    <xf numFmtId="3" fontId="1" fillId="0" borderId="20" xfId="1" applyNumberFormat="1" applyFont="1" applyBorder="1" applyAlignment="1"/>
    <xf numFmtId="3" fontId="1" fillId="0" borderId="21" xfId="1" applyNumberFormat="1" applyFont="1" applyBorder="1" applyAlignment="1"/>
    <xf numFmtId="3" fontId="1" fillId="0" borderId="22" xfId="1" applyNumberFormat="1" applyFont="1" applyBorder="1" applyAlignment="1"/>
    <xf numFmtId="3" fontId="1" fillId="0" borderId="23" xfId="1" applyNumberFormat="1" applyFont="1" applyBorder="1" applyAlignment="1"/>
    <xf numFmtId="3" fontId="1" fillId="0" borderId="24" xfId="1" applyNumberFormat="1" applyFont="1" applyBorder="1" applyAlignment="1"/>
    <xf numFmtId="3" fontId="1" fillId="0" borderId="25" xfId="1" applyNumberFormat="1" applyFont="1" applyBorder="1" applyAlignment="1"/>
    <xf numFmtId="3" fontId="1" fillId="0" borderId="26" xfId="1" applyNumberFormat="1" applyFont="1" applyBorder="1" applyAlignment="1"/>
    <xf numFmtId="3" fontId="1" fillId="0" borderId="27" xfId="1" applyNumberFormat="1" applyFont="1" applyBorder="1" applyAlignment="1"/>
    <xf numFmtId="3" fontId="1" fillId="0" borderId="28" xfId="1" applyNumberFormat="1" applyFont="1" applyBorder="1" applyAlignment="1"/>
    <xf numFmtId="3" fontId="1" fillId="0" borderId="29" xfId="1" applyNumberFormat="1" applyFont="1" applyBorder="1" applyAlignment="1"/>
    <xf numFmtId="3" fontId="1" fillId="0" borderId="30" xfId="1" applyNumberFormat="1" applyFont="1" applyBorder="1" applyAlignment="1"/>
    <xf numFmtId="3" fontId="1" fillId="0" borderId="31" xfId="1" applyNumberFormat="1" applyFont="1" applyBorder="1" applyAlignment="1"/>
    <xf numFmtId="3" fontId="1" fillId="0" borderId="32" xfId="1" applyNumberFormat="1" applyFont="1" applyBorder="1" applyAlignment="1"/>
    <xf numFmtId="3" fontId="1" fillId="0" borderId="33" xfId="1" applyNumberFormat="1" applyFont="1" applyBorder="1" applyAlignment="1"/>
    <xf numFmtId="3" fontId="1" fillId="0" borderId="34" xfId="1" applyNumberFormat="1" applyFont="1" applyBorder="1" applyAlignment="1"/>
    <xf numFmtId="3" fontId="1" fillId="0" borderId="35" xfId="1" applyNumberFormat="1" applyFont="1" applyBorder="1" applyAlignment="1"/>
    <xf numFmtId="3" fontId="1" fillId="0" borderId="36" xfId="1" applyNumberFormat="1" applyFont="1" applyBorder="1" applyAlignment="1"/>
    <xf numFmtId="3" fontId="1" fillId="0" borderId="37" xfId="1" applyNumberFormat="1" applyFont="1" applyBorder="1" applyAlignment="1"/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6"/>
  <sheetViews>
    <sheetView tabSelected="1" zoomScaleNormal="100" workbookViewId="0">
      <pane xSplit="1" ySplit="4" topLeftCell="B52" activePane="bottomRight" state="frozen"/>
      <selection pane="topRight" activeCell="B1" sqref="B1"/>
      <selection pane="bottomLeft" activeCell="A5" sqref="A5"/>
      <selection pane="bottomRight" activeCell="R75" sqref="R75"/>
    </sheetView>
  </sheetViews>
  <sheetFormatPr defaultColWidth="9.375" defaultRowHeight="13.5" x14ac:dyDescent="0.15"/>
  <cols>
    <col min="1" max="15" width="9.375" style="1" customWidth="1"/>
    <col min="16" max="16" width="10.375" style="1" customWidth="1"/>
    <col min="17" max="17" width="12.875" style="1" customWidth="1"/>
    <col min="18" max="18" width="11" style="1" customWidth="1"/>
    <col min="19" max="16384" width="9.375" style="1"/>
  </cols>
  <sheetData>
    <row r="1" spans="1:18" x14ac:dyDescent="0.15">
      <c r="A1" s="1" t="s">
        <v>0</v>
      </c>
    </row>
    <row r="2" spans="1:18" x14ac:dyDescent="0.15">
      <c r="A2" s="1" t="s">
        <v>1</v>
      </c>
    </row>
    <row r="3" spans="1:18" x14ac:dyDescent="0.15">
      <c r="Q3" s="2" t="s">
        <v>2</v>
      </c>
    </row>
    <row r="4" spans="1:18" s="16" customFormat="1" ht="36.75" customHeight="1" x14ac:dyDescent="0.15">
      <c r="A4" s="12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4" t="s">
        <v>19</v>
      </c>
      <c r="R4" s="15"/>
    </row>
    <row r="5" spans="1:18" x14ac:dyDescent="0.15">
      <c r="A5" s="6" t="s">
        <v>20</v>
      </c>
      <c r="B5" s="7">
        <v>42</v>
      </c>
      <c r="C5" s="7">
        <v>1623</v>
      </c>
      <c r="D5" s="7">
        <v>406</v>
      </c>
      <c r="E5" s="7">
        <v>943</v>
      </c>
      <c r="F5" s="7">
        <v>0</v>
      </c>
      <c r="G5" s="7">
        <v>1435</v>
      </c>
      <c r="H5" s="7">
        <v>47</v>
      </c>
      <c r="I5" s="7">
        <v>1118</v>
      </c>
      <c r="J5" s="7">
        <v>446</v>
      </c>
      <c r="K5" s="7">
        <v>1249</v>
      </c>
      <c r="L5" s="7">
        <v>90</v>
      </c>
      <c r="M5" s="7">
        <v>273</v>
      </c>
      <c r="N5" s="7">
        <v>604</v>
      </c>
      <c r="O5" s="7">
        <v>0</v>
      </c>
      <c r="P5" s="7">
        <v>8276</v>
      </c>
      <c r="Q5" s="8"/>
      <c r="R5" s="4">
        <f t="shared" ref="R5:R52" si="0">SUM(B5:O5)</f>
        <v>8276</v>
      </c>
    </row>
    <row r="6" spans="1:18" x14ac:dyDescent="0.15">
      <c r="A6" s="9" t="s">
        <v>21</v>
      </c>
      <c r="B6" s="10">
        <v>76</v>
      </c>
      <c r="C6" s="10">
        <v>1877</v>
      </c>
      <c r="D6" s="10">
        <v>983</v>
      </c>
      <c r="E6" s="10">
        <v>225</v>
      </c>
      <c r="F6" s="10">
        <v>0</v>
      </c>
      <c r="G6" s="10">
        <v>1947</v>
      </c>
      <c r="H6" s="10">
        <v>35</v>
      </c>
      <c r="I6" s="10">
        <v>627</v>
      </c>
      <c r="J6" s="10">
        <v>257</v>
      </c>
      <c r="K6" s="10">
        <v>1145</v>
      </c>
      <c r="L6" s="10">
        <v>254</v>
      </c>
      <c r="M6" s="10">
        <v>387</v>
      </c>
      <c r="N6" s="10">
        <v>1033</v>
      </c>
      <c r="O6" s="10">
        <v>0</v>
      </c>
      <c r="P6" s="10">
        <v>8846</v>
      </c>
      <c r="Q6" s="11"/>
      <c r="R6" s="4">
        <f t="shared" si="0"/>
        <v>8846</v>
      </c>
    </row>
    <row r="7" spans="1:18" x14ac:dyDescent="0.15">
      <c r="A7" s="9" t="s">
        <v>22</v>
      </c>
      <c r="B7" s="10">
        <v>102</v>
      </c>
      <c r="C7" s="10">
        <v>2642</v>
      </c>
      <c r="D7" s="10">
        <v>1041</v>
      </c>
      <c r="E7" s="10">
        <v>173</v>
      </c>
      <c r="F7" s="10">
        <v>0</v>
      </c>
      <c r="G7" s="10">
        <v>1006</v>
      </c>
      <c r="H7" s="10">
        <v>43</v>
      </c>
      <c r="I7" s="10">
        <v>692</v>
      </c>
      <c r="J7" s="10">
        <v>500</v>
      </c>
      <c r="K7" s="10">
        <v>5257</v>
      </c>
      <c r="L7" s="10">
        <v>1311</v>
      </c>
      <c r="M7" s="10">
        <v>576</v>
      </c>
      <c r="N7" s="10">
        <v>826</v>
      </c>
      <c r="O7" s="10">
        <v>0</v>
      </c>
      <c r="P7" s="10">
        <v>14169</v>
      </c>
      <c r="Q7" s="11"/>
      <c r="R7" s="4">
        <f t="shared" si="0"/>
        <v>14169</v>
      </c>
    </row>
    <row r="8" spans="1:18" x14ac:dyDescent="0.15">
      <c r="A8" s="9" t="s">
        <v>23</v>
      </c>
      <c r="B8" s="10">
        <v>107</v>
      </c>
      <c r="C8" s="10">
        <v>2893</v>
      </c>
      <c r="D8" s="10">
        <v>1566</v>
      </c>
      <c r="E8" s="10">
        <v>301</v>
      </c>
      <c r="F8" s="10">
        <v>0</v>
      </c>
      <c r="G8" s="10">
        <v>1409</v>
      </c>
      <c r="H8" s="10">
        <v>39</v>
      </c>
      <c r="I8" s="10">
        <v>749</v>
      </c>
      <c r="J8" s="10">
        <v>574</v>
      </c>
      <c r="K8" s="10">
        <v>5159</v>
      </c>
      <c r="L8" s="10">
        <v>1057</v>
      </c>
      <c r="M8" s="10">
        <v>806</v>
      </c>
      <c r="N8" s="10">
        <v>1041</v>
      </c>
      <c r="O8" s="10">
        <v>0</v>
      </c>
      <c r="P8" s="10">
        <v>15701</v>
      </c>
      <c r="Q8" s="11"/>
      <c r="R8" s="4">
        <f t="shared" si="0"/>
        <v>15701</v>
      </c>
    </row>
    <row r="9" spans="1:18" x14ac:dyDescent="0.15">
      <c r="A9" s="9" t="s">
        <v>24</v>
      </c>
      <c r="B9" s="10">
        <v>109</v>
      </c>
      <c r="C9" s="10">
        <v>2771</v>
      </c>
      <c r="D9" s="10">
        <v>2048</v>
      </c>
      <c r="E9" s="10">
        <v>139</v>
      </c>
      <c r="F9" s="10">
        <v>0</v>
      </c>
      <c r="G9" s="10">
        <v>3587</v>
      </c>
      <c r="H9" s="10">
        <v>40</v>
      </c>
      <c r="I9" s="10">
        <v>793</v>
      </c>
      <c r="J9" s="10">
        <v>544</v>
      </c>
      <c r="K9" s="10">
        <v>1620</v>
      </c>
      <c r="L9" s="10">
        <v>400</v>
      </c>
      <c r="M9" s="10">
        <v>1149</v>
      </c>
      <c r="N9" s="10">
        <v>846</v>
      </c>
      <c r="O9" s="10">
        <v>0</v>
      </c>
      <c r="P9" s="10">
        <v>14046</v>
      </c>
      <c r="Q9" s="11"/>
      <c r="R9" s="4">
        <f t="shared" si="0"/>
        <v>14046</v>
      </c>
    </row>
    <row r="10" spans="1:18" x14ac:dyDescent="0.15">
      <c r="A10" s="9" t="s">
        <v>25</v>
      </c>
      <c r="B10" s="10">
        <v>127</v>
      </c>
      <c r="C10" s="10">
        <v>2721</v>
      </c>
      <c r="D10" s="10">
        <v>1133</v>
      </c>
      <c r="E10" s="10">
        <v>264</v>
      </c>
      <c r="F10" s="10">
        <v>0</v>
      </c>
      <c r="G10" s="10">
        <v>2427</v>
      </c>
      <c r="H10" s="10">
        <v>293</v>
      </c>
      <c r="I10" s="10">
        <v>846</v>
      </c>
      <c r="J10" s="10">
        <v>345</v>
      </c>
      <c r="K10" s="10">
        <v>3039</v>
      </c>
      <c r="L10" s="10">
        <v>12</v>
      </c>
      <c r="M10" s="10">
        <v>1111</v>
      </c>
      <c r="N10" s="10">
        <v>786</v>
      </c>
      <c r="O10" s="10">
        <v>0</v>
      </c>
      <c r="P10" s="10">
        <v>13104</v>
      </c>
      <c r="Q10" s="11"/>
      <c r="R10" s="4">
        <f t="shared" si="0"/>
        <v>13104</v>
      </c>
    </row>
    <row r="11" spans="1:18" x14ac:dyDescent="0.15">
      <c r="A11" s="9" t="s">
        <v>26</v>
      </c>
      <c r="B11" s="10">
        <v>277</v>
      </c>
      <c r="C11" s="10">
        <v>3629</v>
      </c>
      <c r="D11" s="10">
        <v>1980</v>
      </c>
      <c r="E11" s="10">
        <v>642</v>
      </c>
      <c r="F11" s="10">
        <v>0</v>
      </c>
      <c r="G11" s="10">
        <v>2707</v>
      </c>
      <c r="H11" s="10">
        <v>113</v>
      </c>
      <c r="I11" s="10">
        <v>454</v>
      </c>
      <c r="J11" s="10">
        <v>415</v>
      </c>
      <c r="K11" s="10">
        <v>2472</v>
      </c>
      <c r="L11" s="10">
        <v>343</v>
      </c>
      <c r="M11" s="10">
        <v>1114</v>
      </c>
      <c r="N11" s="10">
        <v>748</v>
      </c>
      <c r="O11" s="10">
        <v>0</v>
      </c>
      <c r="P11" s="10">
        <v>14894</v>
      </c>
      <c r="Q11" s="11"/>
      <c r="R11" s="4">
        <f t="shared" si="0"/>
        <v>14894</v>
      </c>
    </row>
    <row r="12" spans="1:18" x14ac:dyDescent="0.15">
      <c r="A12" s="9" t="s">
        <v>27</v>
      </c>
      <c r="B12" s="10">
        <v>298</v>
      </c>
      <c r="C12" s="10">
        <v>4483</v>
      </c>
      <c r="D12" s="10">
        <v>1960</v>
      </c>
      <c r="E12" s="10">
        <v>238</v>
      </c>
      <c r="F12" s="10">
        <v>0</v>
      </c>
      <c r="G12" s="10">
        <v>1175</v>
      </c>
      <c r="H12" s="10">
        <v>98</v>
      </c>
      <c r="I12" s="10">
        <v>445</v>
      </c>
      <c r="J12" s="10">
        <v>266</v>
      </c>
      <c r="K12" s="10">
        <v>1708</v>
      </c>
      <c r="L12" s="10">
        <v>616</v>
      </c>
      <c r="M12" s="10">
        <v>1065</v>
      </c>
      <c r="N12" s="10">
        <v>1155</v>
      </c>
      <c r="O12" s="10">
        <v>0</v>
      </c>
      <c r="P12" s="10">
        <v>13507</v>
      </c>
      <c r="Q12" s="11"/>
      <c r="R12" s="4">
        <f t="shared" si="0"/>
        <v>13507</v>
      </c>
    </row>
    <row r="13" spans="1:18" x14ac:dyDescent="0.15">
      <c r="A13" s="9" t="s">
        <v>28</v>
      </c>
      <c r="B13" s="10">
        <v>339</v>
      </c>
      <c r="C13" s="10">
        <v>4084</v>
      </c>
      <c r="D13" s="10">
        <v>2241</v>
      </c>
      <c r="E13" s="10">
        <v>235</v>
      </c>
      <c r="F13" s="10">
        <v>0</v>
      </c>
      <c r="G13" s="10">
        <v>1352</v>
      </c>
      <c r="H13" s="10">
        <v>45</v>
      </c>
      <c r="I13" s="10">
        <v>568</v>
      </c>
      <c r="J13" s="10">
        <v>458</v>
      </c>
      <c r="K13" s="10">
        <v>3386</v>
      </c>
      <c r="L13" s="10">
        <v>562</v>
      </c>
      <c r="M13" s="10">
        <v>1131</v>
      </c>
      <c r="N13" s="10">
        <v>1220</v>
      </c>
      <c r="O13" s="10">
        <v>0</v>
      </c>
      <c r="P13" s="10">
        <v>15621</v>
      </c>
      <c r="Q13" s="11"/>
      <c r="R13" s="4">
        <f t="shared" si="0"/>
        <v>15621</v>
      </c>
    </row>
    <row r="14" spans="1:18" x14ac:dyDescent="0.15">
      <c r="A14" s="9" t="s">
        <v>29</v>
      </c>
      <c r="B14" s="10">
        <v>348</v>
      </c>
      <c r="C14" s="10">
        <v>5559</v>
      </c>
      <c r="D14" s="10">
        <v>1699</v>
      </c>
      <c r="E14" s="10">
        <v>497</v>
      </c>
      <c r="F14" s="10">
        <v>12</v>
      </c>
      <c r="G14" s="10">
        <v>1457</v>
      </c>
      <c r="H14" s="10">
        <v>104</v>
      </c>
      <c r="I14" s="10">
        <v>2470</v>
      </c>
      <c r="J14" s="10">
        <v>695</v>
      </c>
      <c r="K14" s="10">
        <v>5072</v>
      </c>
      <c r="L14" s="10">
        <v>606</v>
      </c>
      <c r="M14" s="10">
        <v>1117</v>
      </c>
      <c r="N14" s="10">
        <v>3</v>
      </c>
      <c r="O14" s="10">
        <v>0</v>
      </c>
      <c r="P14" s="10">
        <v>19639</v>
      </c>
      <c r="Q14" s="11"/>
      <c r="R14" s="4">
        <f t="shared" si="0"/>
        <v>19639</v>
      </c>
    </row>
    <row r="15" spans="1:18" x14ac:dyDescent="0.15">
      <c r="A15" s="9" t="s">
        <v>30</v>
      </c>
      <c r="B15" s="10">
        <v>463</v>
      </c>
      <c r="C15" s="10">
        <v>5473</v>
      </c>
      <c r="D15" s="10">
        <v>1731</v>
      </c>
      <c r="E15" s="10">
        <v>709</v>
      </c>
      <c r="F15" s="10">
        <v>13</v>
      </c>
      <c r="G15" s="10">
        <v>2243</v>
      </c>
      <c r="H15" s="10">
        <v>91</v>
      </c>
      <c r="I15" s="10">
        <v>3105</v>
      </c>
      <c r="J15" s="10">
        <v>652</v>
      </c>
      <c r="K15" s="10">
        <v>2911</v>
      </c>
      <c r="L15" s="10">
        <v>674</v>
      </c>
      <c r="M15" s="10">
        <v>1237</v>
      </c>
      <c r="N15" s="10">
        <v>74</v>
      </c>
      <c r="O15" s="10">
        <v>0</v>
      </c>
      <c r="P15" s="10">
        <v>19376</v>
      </c>
      <c r="Q15" s="11"/>
      <c r="R15" s="4">
        <f t="shared" si="0"/>
        <v>19376</v>
      </c>
    </row>
    <row r="16" spans="1:18" x14ac:dyDescent="0.15">
      <c r="A16" s="9" t="s">
        <v>31</v>
      </c>
      <c r="B16" s="10">
        <v>524</v>
      </c>
      <c r="C16" s="10">
        <v>5398</v>
      </c>
      <c r="D16" s="10">
        <v>2467</v>
      </c>
      <c r="E16" s="10">
        <v>699</v>
      </c>
      <c r="F16" s="10">
        <v>20</v>
      </c>
      <c r="G16" s="10">
        <v>2265</v>
      </c>
      <c r="H16" s="10">
        <v>176</v>
      </c>
      <c r="I16" s="10">
        <v>4064</v>
      </c>
      <c r="J16" s="10">
        <v>546</v>
      </c>
      <c r="K16" s="10">
        <v>6186</v>
      </c>
      <c r="L16" s="10">
        <v>2322</v>
      </c>
      <c r="M16" s="10">
        <v>1262</v>
      </c>
      <c r="N16" s="10">
        <v>1238</v>
      </c>
      <c r="O16" s="10">
        <v>0</v>
      </c>
      <c r="P16" s="10">
        <v>27167</v>
      </c>
      <c r="Q16" s="11"/>
      <c r="R16" s="4">
        <f t="shared" si="0"/>
        <v>27167</v>
      </c>
    </row>
    <row r="17" spans="1:18" x14ac:dyDescent="0.15">
      <c r="A17" s="9" t="s">
        <v>32</v>
      </c>
      <c r="B17" s="10">
        <v>606</v>
      </c>
      <c r="C17" s="10">
        <v>5318</v>
      </c>
      <c r="D17" s="10">
        <v>4374</v>
      </c>
      <c r="E17" s="10">
        <v>672</v>
      </c>
      <c r="F17" s="10">
        <v>30</v>
      </c>
      <c r="G17" s="10">
        <v>6941</v>
      </c>
      <c r="H17" s="10">
        <v>203</v>
      </c>
      <c r="I17" s="10">
        <v>4340</v>
      </c>
      <c r="J17" s="10">
        <v>499</v>
      </c>
      <c r="K17" s="10">
        <v>8058</v>
      </c>
      <c r="L17" s="10">
        <v>3461</v>
      </c>
      <c r="M17" s="10">
        <v>1467</v>
      </c>
      <c r="N17" s="10">
        <v>520</v>
      </c>
      <c r="O17" s="10">
        <v>0</v>
      </c>
      <c r="P17" s="10">
        <v>36489</v>
      </c>
      <c r="Q17" s="11"/>
      <c r="R17" s="4">
        <f t="shared" si="0"/>
        <v>36489</v>
      </c>
    </row>
    <row r="18" spans="1:18" x14ac:dyDescent="0.15">
      <c r="A18" s="9" t="s">
        <v>33</v>
      </c>
      <c r="B18" s="10">
        <v>673</v>
      </c>
      <c r="C18" s="10">
        <v>6067</v>
      </c>
      <c r="D18" s="10">
        <v>4065</v>
      </c>
      <c r="E18" s="10">
        <v>585</v>
      </c>
      <c r="F18" s="10">
        <v>24</v>
      </c>
      <c r="G18" s="10">
        <v>11816</v>
      </c>
      <c r="H18" s="10">
        <v>274</v>
      </c>
      <c r="I18" s="10">
        <v>5107</v>
      </c>
      <c r="J18" s="10">
        <v>702</v>
      </c>
      <c r="K18" s="10">
        <v>4196</v>
      </c>
      <c r="L18" s="10">
        <v>6126</v>
      </c>
      <c r="M18" s="10">
        <v>1598</v>
      </c>
      <c r="N18" s="10">
        <v>88</v>
      </c>
      <c r="O18" s="10">
        <v>0</v>
      </c>
      <c r="P18" s="10">
        <v>41321</v>
      </c>
      <c r="Q18" s="11"/>
      <c r="R18" s="4">
        <f t="shared" si="0"/>
        <v>41321</v>
      </c>
    </row>
    <row r="19" spans="1:18" x14ac:dyDescent="0.15">
      <c r="A19" s="9" t="s">
        <v>34</v>
      </c>
      <c r="B19" s="10">
        <v>773</v>
      </c>
      <c r="C19" s="10">
        <v>7522</v>
      </c>
      <c r="D19" s="10">
        <v>5032</v>
      </c>
      <c r="E19" s="10">
        <v>743</v>
      </c>
      <c r="F19" s="10">
        <v>20</v>
      </c>
      <c r="G19" s="10">
        <v>12081</v>
      </c>
      <c r="H19" s="10">
        <v>280</v>
      </c>
      <c r="I19" s="10">
        <v>8039</v>
      </c>
      <c r="J19" s="10">
        <v>1053</v>
      </c>
      <c r="K19" s="10">
        <v>8487</v>
      </c>
      <c r="L19" s="10">
        <v>9632</v>
      </c>
      <c r="M19" s="10">
        <v>1725</v>
      </c>
      <c r="N19" s="10">
        <v>24</v>
      </c>
      <c r="O19" s="10">
        <v>0</v>
      </c>
      <c r="P19" s="10">
        <v>55411</v>
      </c>
      <c r="Q19" s="11"/>
      <c r="R19" s="4">
        <f t="shared" si="0"/>
        <v>55411</v>
      </c>
    </row>
    <row r="20" spans="1:18" x14ac:dyDescent="0.15">
      <c r="A20" s="9" t="s">
        <v>35</v>
      </c>
      <c r="B20" s="10">
        <v>1062</v>
      </c>
      <c r="C20" s="10">
        <v>11223</v>
      </c>
      <c r="D20" s="10">
        <v>11664</v>
      </c>
      <c r="E20" s="10">
        <v>955</v>
      </c>
      <c r="F20" s="10">
        <v>25</v>
      </c>
      <c r="G20" s="10">
        <v>7707</v>
      </c>
      <c r="H20" s="10">
        <v>450</v>
      </c>
      <c r="I20" s="10">
        <v>13325</v>
      </c>
      <c r="J20" s="10">
        <v>2527</v>
      </c>
      <c r="K20" s="10">
        <v>5952</v>
      </c>
      <c r="L20" s="10">
        <v>10398</v>
      </c>
      <c r="M20" s="10">
        <v>1896</v>
      </c>
      <c r="N20" s="10">
        <v>13</v>
      </c>
      <c r="O20" s="10">
        <v>0</v>
      </c>
      <c r="P20" s="10">
        <v>67197</v>
      </c>
      <c r="Q20" s="11"/>
      <c r="R20" s="4">
        <f t="shared" si="0"/>
        <v>67197</v>
      </c>
    </row>
    <row r="21" spans="1:18" x14ac:dyDescent="0.15">
      <c r="A21" s="9" t="s">
        <v>36</v>
      </c>
      <c r="B21" s="10">
        <v>1317</v>
      </c>
      <c r="C21" s="10">
        <v>17574</v>
      </c>
      <c r="D21" s="10">
        <v>7405</v>
      </c>
      <c r="E21" s="10">
        <v>1269</v>
      </c>
      <c r="F21" s="10">
        <v>30</v>
      </c>
      <c r="G21" s="10">
        <v>10985</v>
      </c>
      <c r="H21" s="10">
        <v>713</v>
      </c>
      <c r="I21" s="10">
        <v>15930</v>
      </c>
      <c r="J21" s="10">
        <v>2813</v>
      </c>
      <c r="K21" s="10">
        <v>13409</v>
      </c>
      <c r="L21" s="10">
        <v>12316</v>
      </c>
      <c r="M21" s="10">
        <v>2602</v>
      </c>
      <c r="N21" s="10">
        <v>222</v>
      </c>
      <c r="O21" s="10">
        <v>0</v>
      </c>
      <c r="P21" s="10">
        <v>86585</v>
      </c>
      <c r="Q21" s="11"/>
      <c r="R21" s="4">
        <f t="shared" si="0"/>
        <v>86585</v>
      </c>
    </row>
    <row r="22" spans="1:18" x14ac:dyDescent="0.15">
      <c r="A22" s="9" t="s">
        <v>37</v>
      </c>
      <c r="B22" s="10">
        <v>1552</v>
      </c>
      <c r="C22" s="10">
        <v>12756</v>
      </c>
      <c r="D22" s="10">
        <v>12642</v>
      </c>
      <c r="E22" s="10">
        <v>1956</v>
      </c>
      <c r="F22" s="10">
        <v>30</v>
      </c>
      <c r="G22" s="10">
        <v>12040</v>
      </c>
      <c r="H22" s="10">
        <v>554</v>
      </c>
      <c r="I22" s="10">
        <v>21173</v>
      </c>
      <c r="J22" s="10">
        <v>3047</v>
      </c>
      <c r="K22" s="10">
        <v>17125</v>
      </c>
      <c r="L22" s="10">
        <v>14253</v>
      </c>
      <c r="M22" s="10">
        <v>3882</v>
      </c>
      <c r="N22" s="10">
        <v>486</v>
      </c>
      <c r="O22" s="10">
        <v>0</v>
      </c>
      <c r="P22" s="10">
        <v>101496</v>
      </c>
      <c r="Q22" s="11"/>
      <c r="R22" s="4">
        <f t="shared" si="0"/>
        <v>101496</v>
      </c>
    </row>
    <row r="23" spans="1:18" x14ac:dyDescent="0.15">
      <c r="A23" s="9" t="s">
        <v>38</v>
      </c>
      <c r="B23" s="10">
        <v>1880</v>
      </c>
      <c r="C23" s="10">
        <v>18406</v>
      </c>
      <c r="D23" s="10">
        <v>17464</v>
      </c>
      <c r="E23" s="10">
        <v>3155</v>
      </c>
      <c r="F23" s="10">
        <v>30</v>
      </c>
      <c r="G23" s="10">
        <v>8890</v>
      </c>
      <c r="H23" s="10">
        <v>896</v>
      </c>
      <c r="I23" s="10">
        <v>24791</v>
      </c>
      <c r="J23" s="10">
        <v>3957</v>
      </c>
      <c r="K23" s="10">
        <v>14405</v>
      </c>
      <c r="L23" s="10">
        <v>13798</v>
      </c>
      <c r="M23" s="10">
        <v>6057</v>
      </c>
      <c r="N23" s="10">
        <v>0</v>
      </c>
      <c r="O23" s="10">
        <v>0</v>
      </c>
      <c r="P23" s="10">
        <v>113729</v>
      </c>
      <c r="Q23" s="11"/>
      <c r="R23" s="4">
        <f t="shared" si="0"/>
        <v>113729</v>
      </c>
    </row>
    <row r="24" spans="1:18" x14ac:dyDescent="0.15">
      <c r="A24" s="9" t="s">
        <v>39</v>
      </c>
      <c r="B24" s="10">
        <v>2515</v>
      </c>
      <c r="C24" s="10">
        <v>31168</v>
      </c>
      <c r="D24" s="10">
        <v>19682</v>
      </c>
      <c r="E24" s="10">
        <v>4210</v>
      </c>
      <c r="F24" s="10">
        <v>30</v>
      </c>
      <c r="G24" s="10">
        <v>9495</v>
      </c>
      <c r="H24" s="10">
        <v>899</v>
      </c>
      <c r="I24" s="10">
        <v>20615</v>
      </c>
      <c r="J24" s="10">
        <v>4826</v>
      </c>
      <c r="K24" s="10">
        <v>26842</v>
      </c>
      <c r="L24" s="10">
        <v>24651</v>
      </c>
      <c r="M24" s="10">
        <v>6543</v>
      </c>
      <c r="N24" s="10">
        <v>0</v>
      </c>
      <c r="O24" s="10">
        <v>0</v>
      </c>
      <c r="P24" s="10">
        <v>151476</v>
      </c>
      <c r="Q24" s="11"/>
      <c r="R24" s="4">
        <f t="shared" si="0"/>
        <v>151476</v>
      </c>
    </row>
    <row r="25" spans="1:18" x14ac:dyDescent="0.15">
      <c r="A25" s="9" t="s">
        <v>40</v>
      </c>
      <c r="B25" s="10">
        <v>2673</v>
      </c>
      <c r="C25" s="10">
        <v>34956</v>
      </c>
      <c r="D25" s="10">
        <v>24823</v>
      </c>
      <c r="E25" s="10">
        <v>4978</v>
      </c>
      <c r="F25" s="10">
        <v>30</v>
      </c>
      <c r="G25" s="10">
        <v>12322</v>
      </c>
      <c r="H25" s="10">
        <v>1029</v>
      </c>
      <c r="I25" s="10">
        <v>18659</v>
      </c>
      <c r="J25" s="10">
        <v>5503</v>
      </c>
      <c r="K25" s="10">
        <v>27168</v>
      </c>
      <c r="L25" s="10">
        <v>26282</v>
      </c>
      <c r="M25" s="10">
        <v>7057</v>
      </c>
      <c r="N25" s="10">
        <v>0</v>
      </c>
      <c r="O25" s="10">
        <v>0</v>
      </c>
      <c r="P25" s="10">
        <v>165480</v>
      </c>
      <c r="Q25" s="11"/>
      <c r="R25" s="4">
        <f t="shared" si="0"/>
        <v>165480</v>
      </c>
    </row>
    <row r="26" spans="1:18" x14ac:dyDescent="0.15">
      <c r="A26" s="9" t="s">
        <v>41</v>
      </c>
      <c r="B26" s="10">
        <v>2976</v>
      </c>
      <c r="C26" s="10">
        <v>54561</v>
      </c>
      <c r="D26" s="10">
        <v>28320</v>
      </c>
      <c r="E26" s="10">
        <v>5569</v>
      </c>
      <c r="F26" s="10">
        <v>30</v>
      </c>
      <c r="G26" s="10">
        <v>15708</v>
      </c>
      <c r="H26" s="10">
        <v>1567</v>
      </c>
      <c r="I26" s="10">
        <v>26611</v>
      </c>
      <c r="J26" s="10">
        <v>6150</v>
      </c>
      <c r="K26" s="10">
        <v>14326</v>
      </c>
      <c r="L26" s="10">
        <v>24981</v>
      </c>
      <c r="M26" s="10">
        <v>7690</v>
      </c>
      <c r="N26" s="10">
        <v>0</v>
      </c>
      <c r="O26" s="10">
        <v>0</v>
      </c>
      <c r="P26" s="10">
        <v>188489</v>
      </c>
      <c r="Q26" s="11"/>
      <c r="R26" s="4">
        <f t="shared" si="0"/>
        <v>188489</v>
      </c>
    </row>
    <row r="27" spans="1:18" x14ac:dyDescent="0.15">
      <c r="A27" s="9" t="s">
        <v>42</v>
      </c>
      <c r="B27" s="10">
        <v>3222</v>
      </c>
      <c r="C27" s="10">
        <v>42905</v>
      </c>
      <c r="D27" s="10">
        <v>32642</v>
      </c>
      <c r="E27" s="10">
        <v>6600</v>
      </c>
      <c r="F27" s="10">
        <v>30</v>
      </c>
      <c r="G27" s="10">
        <v>26017</v>
      </c>
      <c r="H27" s="10">
        <v>1446</v>
      </c>
      <c r="I27" s="10">
        <v>21943</v>
      </c>
      <c r="J27" s="10">
        <v>7644</v>
      </c>
      <c r="K27" s="10">
        <v>23630</v>
      </c>
      <c r="L27" s="10">
        <v>21311</v>
      </c>
      <c r="M27" s="10">
        <v>9135</v>
      </c>
      <c r="N27" s="10">
        <v>2172</v>
      </c>
      <c r="O27" s="10">
        <v>0</v>
      </c>
      <c r="P27" s="10">
        <v>198697</v>
      </c>
      <c r="Q27" s="11"/>
      <c r="R27" s="4">
        <f t="shared" si="0"/>
        <v>198697</v>
      </c>
    </row>
    <row r="28" spans="1:18" x14ac:dyDescent="0.15">
      <c r="A28" s="9" t="s">
        <v>43</v>
      </c>
      <c r="B28" s="10">
        <v>3533</v>
      </c>
      <c r="C28" s="10">
        <v>55541</v>
      </c>
      <c r="D28" s="10">
        <v>42900</v>
      </c>
      <c r="E28" s="10">
        <v>6814</v>
      </c>
      <c r="F28" s="10">
        <v>0</v>
      </c>
      <c r="G28" s="10">
        <v>14623</v>
      </c>
      <c r="H28" s="10">
        <v>2230</v>
      </c>
      <c r="I28" s="10">
        <v>27231</v>
      </c>
      <c r="J28" s="10">
        <v>7501</v>
      </c>
      <c r="K28" s="10">
        <v>47417</v>
      </c>
      <c r="L28" s="10">
        <v>18826</v>
      </c>
      <c r="M28" s="10">
        <v>10972</v>
      </c>
      <c r="N28" s="10">
        <v>7935</v>
      </c>
      <c r="O28" s="10">
        <v>0</v>
      </c>
      <c r="P28" s="10">
        <v>245523</v>
      </c>
      <c r="Q28" s="11"/>
      <c r="R28" s="4">
        <f t="shared" si="0"/>
        <v>245523</v>
      </c>
    </row>
    <row r="29" spans="1:18" x14ac:dyDescent="0.15">
      <c r="A29" s="9" t="s">
        <v>44</v>
      </c>
      <c r="B29" s="10">
        <v>4051</v>
      </c>
      <c r="C29" s="10">
        <v>83427</v>
      </c>
      <c r="D29" s="10">
        <v>36168</v>
      </c>
      <c r="E29" s="10">
        <v>7533</v>
      </c>
      <c r="F29" s="10">
        <v>0</v>
      </c>
      <c r="G29" s="10">
        <v>15427</v>
      </c>
      <c r="H29" s="10">
        <v>2819</v>
      </c>
      <c r="I29" s="10">
        <v>55591</v>
      </c>
      <c r="J29" s="10">
        <v>10061</v>
      </c>
      <c r="K29" s="10">
        <v>65997</v>
      </c>
      <c r="L29" s="10">
        <v>13096</v>
      </c>
      <c r="M29" s="10">
        <v>13360</v>
      </c>
      <c r="N29" s="10">
        <v>1498</v>
      </c>
      <c r="O29" s="10">
        <v>0</v>
      </c>
      <c r="P29" s="10">
        <v>309028</v>
      </c>
      <c r="Q29" s="11"/>
      <c r="R29" s="4">
        <f t="shared" si="0"/>
        <v>309028</v>
      </c>
    </row>
    <row r="30" spans="1:18" x14ac:dyDescent="0.15">
      <c r="A30" s="9" t="s">
        <v>45</v>
      </c>
      <c r="B30" s="10">
        <v>4453</v>
      </c>
      <c r="C30" s="10">
        <v>50452</v>
      </c>
      <c r="D30" s="10">
        <v>38832</v>
      </c>
      <c r="E30" s="10">
        <v>8975</v>
      </c>
      <c r="F30" s="10">
        <v>17</v>
      </c>
      <c r="G30" s="10">
        <v>19214</v>
      </c>
      <c r="H30" s="10">
        <v>3360</v>
      </c>
      <c r="I30" s="10">
        <v>72699</v>
      </c>
      <c r="J30" s="10">
        <v>10834</v>
      </c>
      <c r="K30" s="10">
        <v>61716</v>
      </c>
      <c r="L30" s="10">
        <v>13555</v>
      </c>
      <c r="M30" s="10">
        <v>17267</v>
      </c>
      <c r="N30" s="10">
        <v>5018</v>
      </c>
      <c r="O30" s="10">
        <v>0</v>
      </c>
      <c r="P30" s="10">
        <v>306392</v>
      </c>
      <c r="Q30" s="11"/>
      <c r="R30" s="4">
        <f t="shared" si="0"/>
        <v>306392</v>
      </c>
    </row>
    <row r="31" spans="1:18" x14ac:dyDescent="0.15">
      <c r="A31" s="9" t="s">
        <v>46</v>
      </c>
      <c r="B31" s="10">
        <v>4737</v>
      </c>
      <c r="C31" s="10">
        <v>62208</v>
      </c>
      <c r="D31" s="10">
        <v>54254</v>
      </c>
      <c r="E31" s="10">
        <v>9579</v>
      </c>
      <c r="F31" s="10">
        <v>21</v>
      </c>
      <c r="G31" s="10">
        <v>34736</v>
      </c>
      <c r="H31" s="10">
        <v>4704</v>
      </c>
      <c r="I31" s="10">
        <v>51902</v>
      </c>
      <c r="J31" s="10">
        <v>12339</v>
      </c>
      <c r="K31" s="10">
        <v>59506</v>
      </c>
      <c r="L31" s="10">
        <v>7594</v>
      </c>
      <c r="M31" s="10">
        <v>19514</v>
      </c>
      <c r="N31" s="10">
        <v>3246</v>
      </c>
      <c r="O31" s="10">
        <v>0</v>
      </c>
      <c r="P31" s="10">
        <v>324340</v>
      </c>
      <c r="Q31" s="11"/>
      <c r="R31" s="4">
        <f t="shared" si="0"/>
        <v>324340</v>
      </c>
    </row>
    <row r="32" spans="1:18" x14ac:dyDescent="0.15">
      <c r="A32" s="9" t="s">
        <v>47</v>
      </c>
      <c r="B32" s="10">
        <v>5136</v>
      </c>
      <c r="C32" s="10">
        <v>53248</v>
      </c>
      <c r="D32" s="10">
        <v>51291</v>
      </c>
      <c r="E32" s="10">
        <v>11075</v>
      </c>
      <c r="F32" s="10">
        <v>31</v>
      </c>
      <c r="G32" s="10">
        <v>27734</v>
      </c>
      <c r="H32" s="10">
        <v>5291</v>
      </c>
      <c r="I32" s="10">
        <v>70368</v>
      </c>
      <c r="J32" s="10">
        <v>13098</v>
      </c>
      <c r="K32" s="10">
        <v>35480</v>
      </c>
      <c r="L32" s="10">
        <v>14758</v>
      </c>
      <c r="M32" s="10">
        <v>23126</v>
      </c>
      <c r="N32" s="10">
        <v>6025</v>
      </c>
      <c r="O32" s="10">
        <v>0</v>
      </c>
      <c r="P32" s="10">
        <v>316661</v>
      </c>
      <c r="Q32" s="11"/>
      <c r="R32" s="4">
        <f t="shared" si="0"/>
        <v>316661</v>
      </c>
    </row>
    <row r="33" spans="1:18" x14ac:dyDescent="0.15">
      <c r="A33" s="9" t="s">
        <v>48</v>
      </c>
      <c r="B33" s="10">
        <v>5370</v>
      </c>
      <c r="C33" s="10">
        <v>67851</v>
      </c>
      <c r="D33" s="10">
        <v>39073</v>
      </c>
      <c r="E33" s="10">
        <v>12030</v>
      </c>
      <c r="F33" s="10">
        <v>31</v>
      </c>
      <c r="G33" s="10">
        <v>58198</v>
      </c>
      <c r="H33" s="10">
        <v>5094</v>
      </c>
      <c r="I33" s="10">
        <v>75224</v>
      </c>
      <c r="J33" s="10">
        <v>11890</v>
      </c>
      <c r="K33" s="10">
        <v>85704</v>
      </c>
      <c r="L33" s="10">
        <v>18993</v>
      </c>
      <c r="M33" s="10">
        <v>27368</v>
      </c>
      <c r="N33" s="10">
        <v>5725</v>
      </c>
      <c r="O33" s="10">
        <v>0</v>
      </c>
      <c r="P33" s="10">
        <v>412551</v>
      </c>
      <c r="Q33" s="11"/>
      <c r="R33" s="4">
        <f t="shared" si="0"/>
        <v>412551</v>
      </c>
    </row>
    <row r="34" spans="1:18" x14ac:dyDescent="0.15">
      <c r="A34" s="9" t="s">
        <v>49</v>
      </c>
      <c r="B34" s="10">
        <v>6268</v>
      </c>
      <c r="C34" s="10">
        <v>67993</v>
      </c>
      <c r="D34" s="10">
        <v>37701</v>
      </c>
      <c r="E34" s="10">
        <v>11367</v>
      </c>
      <c r="F34" s="10">
        <v>31</v>
      </c>
      <c r="G34" s="10">
        <v>25376</v>
      </c>
      <c r="H34" s="10">
        <v>5032</v>
      </c>
      <c r="I34" s="10">
        <v>81957</v>
      </c>
      <c r="J34" s="10">
        <v>13645</v>
      </c>
      <c r="K34" s="10">
        <v>105725</v>
      </c>
      <c r="L34" s="10">
        <v>16271</v>
      </c>
      <c r="M34" s="10">
        <v>31164</v>
      </c>
      <c r="N34" s="10">
        <v>23</v>
      </c>
      <c r="O34" s="10">
        <v>0</v>
      </c>
      <c r="P34" s="10">
        <v>402553</v>
      </c>
      <c r="Q34" s="11"/>
      <c r="R34" s="4">
        <f t="shared" si="0"/>
        <v>402553</v>
      </c>
    </row>
    <row r="35" spans="1:18" x14ac:dyDescent="0.15">
      <c r="A35" s="9" t="s">
        <v>50</v>
      </c>
      <c r="B35" s="10">
        <v>6636</v>
      </c>
      <c r="C35" s="10">
        <v>65311</v>
      </c>
      <c r="D35" s="10">
        <v>42439</v>
      </c>
      <c r="E35" s="10">
        <v>13469</v>
      </c>
      <c r="F35" s="10">
        <v>231</v>
      </c>
      <c r="G35" s="10">
        <v>21504</v>
      </c>
      <c r="H35" s="10">
        <v>5567</v>
      </c>
      <c r="I35" s="10">
        <v>57386</v>
      </c>
      <c r="J35" s="10">
        <v>13878</v>
      </c>
      <c r="K35" s="10">
        <v>44903</v>
      </c>
      <c r="L35" s="10">
        <v>6614</v>
      </c>
      <c r="M35" s="10">
        <v>36361</v>
      </c>
      <c r="N35" s="10">
        <v>21610</v>
      </c>
      <c r="O35" s="10">
        <v>0</v>
      </c>
      <c r="P35" s="10">
        <v>335909</v>
      </c>
      <c r="Q35" s="11"/>
      <c r="R35" s="4">
        <f t="shared" si="0"/>
        <v>335909</v>
      </c>
    </row>
    <row r="36" spans="1:18" x14ac:dyDescent="0.15">
      <c r="A36" s="9" t="s">
        <v>51</v>
      </c>
      <c r="B36" s="10">
        <v>6966</v>
      </c>
      <c r="C36" s="10">
        <v>79836</v>
      </c>
      <c r="D36" s="10">
        <v>41175</v>
      </c>
      <c r="E36" s="10">
        <v>18509</v>
      </c>
      <c r="F36" s="10">
        <v>249</v>
      </c>
      <c r="G36" s="10">
        <v>26970</v>
      </c>
      <c r="H36" s="10">
        <v>4809</v>
      </c>
      <c r="I36" s="10">
        <v>69613</v>
      </c>
      <c r="J36" s="10">
        <v>15766</v>
      </c>
      <c r="K36" s="10">
        <v>47055</v>
      </c>
      <c r="L36" s="10">
        <v>13311</v>
      </c>
      <c r="M36" s="10">
        <v>39276</v>
      </c>
      <c r="N36" s="10">
        <v>18331</v>
      </c>
      <c r="O36" s="10">
        <v>0</v>
      </c>
      <c r="P36" s="10">
        <v>381866</v>
      </c>
      <c r="Q36" s="11"/>
      <c r="R36" s="4">
        <f t="shared" si="0"/>
        <v>381866</v>
      </c>
    </row>
    <row r="37" spans="1:18" x14ac:dyDescent="0.15">
      <c r="A37" s="9" t="s">
        <v>52</v>
      </c>
      <c r="B37" s="10">
        <v>7396</v>
      </c>
      <c r="C37" s="10">
        <v>87275</v>
      </c>
      <c r="D37" s="10">
        <v>41799</v>
      </c>
      <c r="E37" s="10">
        <v>17611</v>
      </c>
      <c r="F37" s="10">
        <v>300</v>
      </c>
      <c r="G37" s="10">
        <v>18618</v>
      </c>
      <c r="H37" s="10">
        <v>4650</v>
      </c>
      <c r="I37" s="10">
        <v>67755</v>
      </c>
      <c r="J37" s="10">
        <v>14525</v>
      </c>
      <c r="K37" s="10">
        <v>105066</v>
      </c>
      <c r="L37" s="10">
        <v>15840</v>
      </c>
      <c r="M37" s="10">
        <v>41266</v>
      </c>
      <c r="N37" s="10">
        <v>0</v>
      </c>
      <c r="O37" s="10">
        <v>0</v>
      </c>
      <c r="P37" s="10">
        <v>422101</v>
      </c>
      <c r="Q37" s="11"/>
      <c r="R37" s="4">
        <f t="shared" si="0"/>
        <v>422101</v>
      </c>
    </row>
    <row r="38" spans="1:18" x14ac:dyDescent="0.15">
      <c r="A38" s="9" t="s">
        <v>53</v>
      </c>
      <c r="B38" s="10">
        <v>7307</v>
      </c>
      <c r="C38" s="10">
        <v>93098</v>
      </c>
      <c r="D38" s="10">
        <v>45738</v>
      </c>
      <c r="E38" s="10">
        <v>16483</v>
      </c>
      <c r="F38" s="10">
        <v>360</v>
      </c>
      <c r="G38" s="10">
        <v>23424</v>
      </c>
      <c r="H38" s="10">
        <v>3789</v>
      </c>
      <c r="I38" s="10">
        <v>77486</v>
      </c>
      <c r="J38" s="10">
        <v>14922</v>
      </c>
      <c r="K38" s="10">
        <v>135436</v>
      </c>
      <c r="L38" s="10">
        <v>3044</v>
      </c>
      <c r="M38" s="10">
        <v>44456</v>
      </c>
      <c r="N38" s="10">
        <v>61</v>
      </c>
      <c r="O38" s="10">
        <v>0</v>
      </c>
      <c r="P38" s="10">
        <v>465604</v>
      </c>
      <c r="Q38" s="11"/>
      <c r="R38" s="4">
        <f t="shared" si="0"/>
        <v>465604</v>
      </c>
    </row>
    <row r="39" spans="1:18" x14ac:dyDescent="0.15">
      <c r="A39" s="9" t="s">
        <v>54</v>
      </c>
      <c r="B39" s="10">
        <v>7889</v>
      </c>
      <c r="C39" s="10">
        <v>136882</v>
      </c>
      <c r="D39" s="10">
        <v>48572</v>
      </c>
      <c r="E39" s="10">
        <v>27567</v>
      </c>
      <c r="F39" s="10">
        <v>360</v>
      </c>
      <c r="G39" s="10">
        <v>21301</v>
      </c>
      <c r="H39" s="10">
        <v>3642</v>
      </c>
      <c r="I39" s="10">
        <v>108226</v>
      </c>
      <c r="J39" s="10">
        <v>14307</v>
      </c>
      <c r="K39" s="10">
        <v>81583</v>
      </c>
      <c r="L39" s="10">
        <v>9882</v>
      </c>
      <c r="M39" s="10">
        <v>46965</v>
      </c>
      <c r="N39" s="10">
        <v>36</v>
      </c>
      <c r="O39" s="10">
        <v>0</v>
      </c>
      <c r="P39" s="10">
        <v>507212</v>
      </c>
      <c r="Q39" s="11"/>
      <c r="R39" s="4">
        <f t="shared" si="0"/>
        <v>507212</v>
      </c>
    </row>
    <row r="40" spans="1:18" x14ac:dyDescent="0.15">
      <c r="A40" s="9" t="s">
        <v>55</v>
      </c>
      <c r="B40" s="10">
        <v>8518</v>
      </c>
      <c r="C40" s="10">
        <v>151044</v>
      </c>
      <c r="D40" s="10">
        <v>52745</v>
      </c>
      <c r="E40" s="10">
        <v>42064</v>
      </c>
      <c r="F40" s="10">
        <v>360</v>
      </c>
      <c r="G40" s="10">
        <v>21712</v>
      </c>
      <c r="H40" s="10">
        <v>3813</v>
      </c>
      <c r="I40" s="10">
        <v>121340</v>
      </c>
      <c r="J40" s="10">
        <v>16500</v>
      </c>
      <c r="K40" s="10">
        <v>146050</v>
      </c>
      <c r="L40" s="10">
        <v>2285</v>
      </c>
      <c r="M40" s="10">
        <v>49491</v>
      </c>
      <c r="N40" s="10">
        <v>23380</v>
      </c>
      <c r="O40" s="10">
        <v>0</v>
      </c>
      <c r="P40" s="10">
        <v>639302</v>
      </c>
      <c r="Q40" s="11"/>
      <c r="R40" s="4">
        <f t="shared" si="0"/>
        <v>639302</v>
      </c>
    </row>
    <row r="41" spans="1:18" x14ac:dyDescent="0.15">
      <c r="A41" s="9" t="s">
        <v>56</v>
      </c>
      <c r="B41" s="10">
        <v>9223</v>
      </c>
      <c r="C41" s="10">
        <v>148540</v>
      </c>
      <c r="D41" s="10">
        <v>55632</v>
      </c>
      <c r="E41" s="10">
        <v>104180</v>
      </c>
      <c r="F41" s="10">
        <v>360</v>
      </c>
      <c r="G41" s="10">
        <v>26955</v>
      </c>
      <c r="H41" s="10">
        <v>3233</v>
      </c>
      <c r="I41" s="10">
        <v>115081</v>
      </c>
      <c r="J41" s="10">
        <v>18894</v>
      </c>
      <c r="K41" s="10">
        <v>45217</v>
      </c>
      <c r="L41" s="10">
        <v>4658</v>
      </c>
      <c r="M41" s="10">
        <v>49451</v>
      </c>
      <c r="N41" s="10">
        <v>23</v>
      </c>
      <c r="O41" s="10">
        <v>0</v>
      </c>
      <c r="P41" s="10">
        <v>581447</v>
      </c>
      <c r="Q41" s="11"/>
      <c r="R41" s="4">
        <f t="shared" si="0"/>
        <v>581447</v>
      </c>
    </row>
    <row r="42" spans="1:18" x14ac:dyDescent="0.15">
      <c r="A42" s="9" t="s">
        <v>57</v>
      </c>
      <c r="B42" s="10">
        <v>9592</v>
      </c>
      <c r="C42" s="10">
        <v>141530</v>
      </c>
      <c r="D42" s="10">
        <v>61146</v>
      </c>
      <c r="E42" s="10">
        <v>33108</v>
      </c>
      <c r="F42" s="10">
        <v>450</v>
      </c>
      <c r="G42" s="10">
        <v>24759</v>
      </c>
      <c r="H42" s="10">
        <v>4088</v>
      </c>
      <c r="I42" s="10">
        <v>120645</v>
      </c>
      <c r="J42" s="10">
        <v>21382</v>
      </c>
      <c r="K42" s="10">
        <v>62936</v>
      </c>
      <c r="L42" s="10">
        <v>32280</v>
      </c>
      <c r="M42" s="10">
        <v>50401</v>
      </c>
      <c r="N42" s="10">
        <v>0</v>
      </c>
      <c r="O42" s="10">
        <v>0</v>
      </c>
      <c r="P42" s="10">
        <v>562317</v>
      </c>
      <c r="Q42" s="11"/>
      <c r="R42" s="4">
        <f t="shared" si="0"/>
        <v>562317</v>
      </c>
    </row>
    <row r="43" spans="1:18" x14ac:dyDescent="0.15">
      <c r="A43" s="9" t="s">
        <v>58</v>
      </c>
      <c r="B43" s="10">
        <v>9646</v>
      </c>
      <c r="C43" s="10">
        <v>263740</v>
      </c>
      <c r="D43" s="10">
        <v>103302</v>
      </c>
      <c r="E43" s="10">
        <v>38542</v>
      </c>
      <c r="F43" s="10">
        <v>455</v>
      </c>
      <c r="G43" s="10">
        <v>28166</v>
      </c>
      <c r="H43" s="10">
        <v>4286</v>
      </c>
      <c r="I43" s="10">
        <v>86247</v>
      </c>
      <c r="J43" s="10">
        <v>22553</v>
      </c>
      <c r="K43" s="10">
        <v>102387</v>
      </c>
      <c r="L43" s="10">
        <v>2215</v>
      </c>
      <c r="M43" s="10">
        <v>49340</v>
      </c>
      <c r="N43" s="10">
        <v>8</v>
      </c>
      <c r="O43" s="10">
        <v>0</v>
      </c>
      <c r="P43" s="10">
        <v>710887</v>
      </c>
      <c r="Q43" s="11"/>
      <c r="R43" s="4">
        <f t="shared" si="0"/>
        <v>710887</v>
      </c>
    </row>
    <row r="44" spans="1:18" x14ac:dyDescent="0.15">
      <c r="A44" s="9" t="s">
        <v>59</v>
      </c>
      <c r="B44" s="10">
        <v>9713</v>
      </c>
      <c r="C44" s="10">
        <v>113118</v>
      </c>
      <c r="D44" s="10">
        <v>86891</v>
      </c>
      <c r="E44" s="10">
        <v>40857</v>
      </c>
      <c r="F44" s="10">
        <v>586</v>
      </c>
      <c r="G44" s="10">
        <v>35318</v>
      </c>
      <c r="H44" s="10">
        <v>4233</v>
      </c>
      <c r="I44" s="10">
        <v>101243</v>
      </c>
      <c r="J44" s="10">
        <v>35649</v>
      </c>
      <c r="K44" s="10">
        <v>113708</v>
      </c>
      <c r="L44" s="10">
        <v>2522</v>
      </c>
      <c r="M44" s="10">
        <v>50600</v>
      </c>
      <c r="N44" s="10">
        <v>0</v>
      </c>
      <c r="O44" s="10">
        <v>0</v>
      </c>
      <c r="P44" s="10">
        <v>594438</v>
      </c>
      <c r="Q44" s="11"/>
      <c r="R44" s="4">
        <f t="shared" si="0"/>
        <v>594438</v>
      </c>
    </row>
    <row r="45" spans="1:18" x14ac:dyDescent="0.15">
      <c r="A45" s="9" t="s">
        <v>60</v>
      </c>
      <c r="B45" s="10">
        <v>10070</v>
      </c>
      <c r="C45" s="10">
        <v>169273</v>
      </c>
      <c r="D45" s="10">
        <v>85310</v>
      </c>
      <c r="E45" s="10">
        <v>37046</v>
      </c>
      <c r="F45" s="10">
        <v>556</v>
      </c>
      <c r="G45" s="10">
        <v>34009</v>
      </c>
      <c r="H45" s="10">
        <v>3643</v>
      </c>
      <c r="I45" s="10">
        <v>118744</v>
      </c>
      <c r="J45" s="10">
        <v>43814</v>
      </c>
      <c r="K45" s="10">
        <v>138647</v>
      </c>
      <c r="L45" s="10">
        <v>3767</v>
      </c>
      <c r="M45" s="10">
        <v>55202</v>
      </c>
      <c r="N45" s="10">
        <v>0</v>
      </c>
      <c r="O45" s="10">
        <v>0</v>
      </c>
      <c r="P45" s="10">
        <v>700081</v>
      </c>
      <c r="Q45" s="11"/>
      <c r="R45" s="4">
        <f t="shared" si="0"/>
        <v>700081</v>
      </c>
    </row>
    <row r="46" spans="1:18" x14ac:dyDescent="0.15">
      <c r="A46" s="9" t="s">
        <v>61</v>
      </c>
      <c r="B46" s="10">
        <v>10438</v>
      </c>
      <c r="C46" s="10">
        <v>142028</v>
      </c>
      <c r="D46" s="10">
        <v>96142</v>
      </c>
      <c r="E46" s="10">
        <v>42727</v>
      </c>
      <c r="F46" s="10">
        <v>23</v>
      </c>
      <c r="G46" s="10">
        <v>39990</v>
      </c>
      <c r="H46" s="10">
        <v>4732</v>
      </c>
      <c r="I46" s="10">
        <v>125599</v>
      </c>
      <c r="J46" s="10">
        <v>27448</v>
      </c>
      <c r="K46" s="10">
        <v>75998</v>
      </c>
      <c r="L46" s="10">
        <v>1541</v>
      </c>
      <c r="M46" s="10">
        <v>58398</v>
      </c>
      <c r="N46" s="10">
        <v>0</v>
      </c>
      <c r="O46" s="10">
        <v>0</v>
      </c>
      <c r="P46" s="10">
        <v>625064</v>
      </c>
      <c r="Q46" s="11"/>
      <c r="R46" s="4">
        <f t="shared" si="0"/>
        <v>625064</v>
      </c>
    </row>
    <row r="47" spans="1:18" x14ac:dyDescent="0.15">
      <c r="A47" s="9" t="s">
        <v>62</v>
      </c>
      <c r="B47" s="10">
        <v>10668</v>
      </c>
      <c r="C47" s="10">
        <v>94018</v>
      </c>
      <c r="D47" s="10">
        <v>97980</v>
      </c>
      <c r="E47" s="10">
        <v>41494</v>
      </c>
      <c r="F47" s="10">
        <v>21</v>
      </c>
      <c r="G47" s="10">
        <v>25407</v>
      </c>
      <c r="H47" s="10">
        <v>4785</v>
      </c>
      <c r="I47" s="10">
        <v>166294</v>
      </c>
      <c r="J47" s="10">
        <v>25135</v>
      </c>
      <c r="K47" s="10">
        <v>64071</v>
      </c>
      <c r="L47" s="10">
        <v>3513</v>
      </c>
      <c r="M47" s="10">
        <v>62615</v>
      </c>
      <c r="N47" s="10">
        <v>0</v>
      </c>
      <c r="O47" s="10">
        <v>0</v>
      </c>
      <c r="P47" s="10">
        <v>596001</v>
      </c>
      <c r="Q47" s="11"/>
      <c r="R47" s="4">
        <f t="shared" si="0"/>
        <v>596001</v>
      </c>
    </row>
    <row r="48" spans="1:18" x14ac:dyDescent="0.15">
      <c r="A48" s="9" t="s">
        <v>63</v>
      </c>
      <c r="B48" s="10">
        <v>10561</v>
      </c>
      <c r="C48" s="10">
        <v>87460</v>
      </c>
      <c r="D48" s="10">
        <v>139063</v>
      </c>
      <c r="E48" s="10">
        <v>50411</v>
      </c>
      <c r="F48" s="10">
        <v>20</v>
      </c>
      <c r="G48" s="10">
        <v>25103</v>
      </c>
      <c r="H48" s="10">
        <v>5416</v>
      </c>
      <c r="I48" s="10">
        <v>159733</v>
      </c>
      <c r="J48" s="10">
        <v>25666</v>
      </c>
      <c r="K48" s="10">
        <v>78901</v>
      </c>
      <c r="L48" s="10">
        <v>2772</v>
      </c>
      <c r="M48" s="10">
        <v>71330</v>
      </c>
      <c r="N48" s="10">
        <v>0</v>
      </c>
      <c r="O48" s="10">
        <v>0</v>
      </c>
      <c r="P48" s="10">
        <v>656436</v>
      </c>
      <c r="Q48" s="11"/>
      <c r="R48" s="4">
        <f t="shared" si="0"/>
        <v>656436</v>
      </c>
    </row>
    <row r="49" spans="1:18" x14ac:dyDescent="0.15">
      <c r="A49" s="9" t="s">
        <v>64</v>
      </c>
      <c r="B49" s="10">
        <v>10009</v>
      </c>
      <c r="C49" s="10">
        <v>90507</v>
      </c>
      <c r="D49" s="10">
        <v>171848</v>
      </c>
      <c r="E49" s="10">
        <v>56243</v>
      </c>
      <c r="F49" s="10">
        <v>20</v>
      </c>
      <c r="G49" s="10">
        <v>27298</v>
      </c>
      <c r="H49" s="10">
        <v>4027</v>
      </c>
      <c r="I49" s="10">
        <v>105212</v>
      </c>
      <c r="J49" s="10">
        <v>27514</v>
      </c>
      <c r="K49" s="10">
        <v>63015</v>
      </c>
      <c r="L49" s="10">
        <v>13060</v>
      </c>
      <c r="M49" s="10">
        <v>73937</v>
      </c>
      <c r="N49" s="10">
        <v>0</v>
      </c>
      <c r="O49" s="10">
        <v>0</v>
      </c>
      <c r="P49" s="10">
        <v>642690</v>
      </c>
      <c r="Q49" s="11"/>
      <c r="R49" s="4">
        <f t="shared" si="0"/>
        <v>642690</v>
      </c>
    </row>
    <row r="50" spans="1:18" x14ac:dyDescent="0.15">
      <c r="A50" s="9" t="s">
        <v>65</v>
      </c>
      <c r="B50" s="10">
        <v>9731</v>
      </c>
      <c r="C50" s="10">
        <v>111989</v>
      </c>
      <c r="D50" s="10">
        <v>121772</v>
      </c>
      <c r="E50" s="10">
        <v>55642</v>
      </c>
      <c r="F50" s="10">
        <v>19</v>
      </c>
      <c r="G50" s="10">
        <v>22684</v>
      </c>
      <c r="H50" s="10">
        <v>5956</v>
      </c>
      <c r="I50" s="10">
        <v>128388</v>
      </c>
      <c r="J50" s="10">
        <v>25672</v>
      </c>
      <c r="K50" s="10">
        <v>68514</v>
      </c>
      <c r="L50" s="10">
        <v>7896</v>
      </c>
      <c r="M50" s="10">
        <v>70956</v>
      </c>
      <c r="N50" s="10">
        <v>0</v>
      </c>
      <c r="O50" s="10">
        <v>0</v>
      </c>
      <c r="P50" s="10">
        <v>629219</v>
      </c>
      <c r="Q50" s="11"/>
      <c r="R50" s="4">
        <f t="shared" si="0"/>
        <v>629219</v>
      </c>
    </row>
    <row r="51" spans="1:18" x14ac:dyDescent="0.15">
      <c r="A51" s="9" t="s">
        <v>66</v>
      </c>
      <c r="B51" s="10">
        <v>9615</v>
      </c>
      <c r="C51" s="10">
        <v>97388</v>
      </c>
      <c r="D51" s="10">
        <v>116377</v>
      </c>
      <c r="E51" s="10">
        <v>60193</v>
      </c>
      <c r="F51" s="10">
        <v>17</v>
      </c>
      <c r="G51" s="10">
        <v>27617</v>
      </c>
      <c r="H51" s="10">
        <v>5872</v>
      </c>
      <c r="I51" s="10">
        <v>115113</v>
      </c>
      <c r="J51" s="10">
        <v>25268</v>
      </c>
      <c r="K51" s="10">
        <v>79292</v>
      </c>
      <c r="L51" s="10">
        <v>2804</v>
      </c>
      <c r="M51" s="10">
        <v>66785</v>
      </c>
      <c r="N51" s="10">
        <v>0</v>
      </c>
      <c r="O51" s="10">
        <v>0</v>
      </c>
      <c r="P51" s="10">
        <v>606341</v>
      </c>
      <c r="Q51" s="11"/>
      <c r="R51" s="4">
        <f t="shared" si="0"/>
        <v>606341</v>
      </c>
    </row>
    <row r="52" spans="1:18" x14ac:dyDescent="0.15">
      <c r="A52" s="9" t="s">
        <v>67</v>
      </c>
      <c r="B52" s="10">
        <v>10378</v>
      </c>
      <c r="C52" s="10">
        <v>129223</v>
      </c>
      <c r="D52" s="10">
        <v>121629</v>
      </c>
      <c r="E52" s="10">
        <v>63107</v>
      </c>
      <c r="F52" s="10">
        <v>16</v>
      </c>
      <c r="G52" s="10">
        <v>17774</v>
      </c>
      <c r="H52" s="10">
        <v>5642</v>
      </c>
      <c r="I52" s="10">
        <v>109615</v>
      </c>
      <c r="J52" s="10">
        <v>26442</v>
      </c>
      <c r="K52" s="10">
        <v>94559</v>
      </c>
      <c r="L52" s="10">
        <v>1222</v>
      </c>
      <c r="M52" s="10">
        <v>66161</v>
      </c>
      <c r="N52" s="10">
        <v>0</v>
      </c>
      <c r="O52" s="10">
        <v>0</v>
      </c>
      <c r="P52" s="10">
        <v>645768</v>
      </c>
      <c r="Q52" s="11"/>
      <c r="R52" s="4">
        <f t="shared" si="0"/>
        <v>645768</v>
      </c>
    </row>
    <row r="53" spans="1:18" x14ac:dyDescent="0.15">
      <c r="A53" s="17" t="s">
        <v>68</v>
      </c>
      <c r="B53" s="18">
        <v>9298</v>
      </c>
      <c r="C53" s="18">
        <v>96047</v>
      </c>
      <c r="D53" s="18">
        <v>133014</v>
      </c>
      <c r="E53" s="18">
        <v>71979</v>
      </c>
      <c r="F53" s="18">
        <v>45</v>
      </c>
      <c r="G53" s="18">
        <v>13081</v>
      </c>
      <c r="H53" s="18">
        <v>7819</v>
      </c>
      <c r="I53" s="18">
        <v>98802</v>
      </c>
      <c r="J53" s="18">
        <v>25531</v>
      </c>
      <c r="K53" s="18">
        <v>71718</v>
      </c>
      <c r="L53" s="18">
        <v>1059</v>
      </c>
      <c r="M53" s="18">
        <v>64586</v>
      </c>
      <c r="N53" s="18">
        <v>0</v>
      </c>
      <c r="O53" s="19">
        <v>0</v>
      </c>
      <c r="P53" s="18">
        <v>592979</v>
      </c>
      <c r="Q53" s="20"/>
      <c r="R53" s="4">
        <f>SUM(B53:O53)</f>
        <v>592979</v>
      </c>
    </row>
    <row r="54" spans="1:18" x14ac:dyDescent="0.15">
      <c r="A54" s="21" t="s">
        <v>69</v>
      </c>
      <c r="B54" s="22">
        <v>8904</v>
      </c>
      <c r="C54" s="22">
        <v>89847</v>
      </c>
      <c r="D54" s="22">
        <v>168586</v>
      </c>
      <c r="E54" s="22">
        <v>66092</v>
      </c>
      <c r="F54" s="22">
        <v>43</v>
      </c>
      <c r="G54" s="22">
        <v>12954</v>
      </c>
      <c r="H54" s="22">
        <v>3377</v>
      </c>
      <c r="I54" s="22">
        <v>110659</v>
      </c>
      <c r="J54" s="22">
        <v>25403</v>
      </c>
      <c r="K54" s="22">
        <v>90225</v>
      </c>
      <c r="L54" s="22">
        <v>3535</v>
      </c>
      <c r="M54" s="22">
        <v>112865</v>
      </c>
      <c r="N54" s="22">
        <v>0</v>
      </c>
      <c r="O54" s="23">
        <v>0</v>
      </c>
      <c r="P54" s="22">
        <v>692490</v>
      </c>
      <c r="Q54" s="24"/>
      <c r="R54" s="4">
        <f t="shared" ref="R54:R59" si="1">SUM(B54:O54)</f>
        <v>692490</v>
      </c>
    </row>
    <row r="55" spans="1:18" x14ac:dyDescent="0.15">
      <c r="A55" s="25" t="s">
        <v>70</v>
      </c>
      <c r="B55" s="26">
        <v>8860</v>
      </c>
      <c r="C55" s="26">
        <v>107202</v>
      </c>
      <c r="D55" s="26">
        <v>144064</v>
      </c>
      <c r="E55" s="26">
        <v>60961</v>
      </c>
      <c r="F55" s="26">
        <v>43</v>
      </c>
      <c r="G55" s="26">
        <v>12829</v>
      </c>
      <c r="H55" s="26">
        <v>3554</v>
      </c>
      <c r="I55" s="26">
        <v>70832</v>
      </c>
      <c r="J55" s="26">
        <v>27183</v>
      </c>
      <c r="K55" s="26">
        <v>59155</v>
      </c>
      <c r="L55" s="26">
        <v>1614</v>
      </c>
      <c r="M55" s="26">
        <v>61576</v>
      </c>
      <c r="N55" s="26">
        <v>0</v>
      </c>
      <c r="O55" s="27">
        <v>0</v>
      </c>
      <c r="P55" s="26">
        <v>557873</v>
      </c>
      <c r="Q55" s="28"/>
      <c r="R55" s="4">
        <f t="shared" si="1"/>
        <v>557873</v>
      </c>
    </row>
    <row r="56" spans="1:18" x14ac:dyDescent="0.15">
      <c r="A56" s="29" t="s">
        <v>71</v>
      </c>
      <c r="B56" s="30">
        <v>8802</v>
      </c>
      <c r="C56" s="30">
        <v>126230</v>
      </c>
      <c r="D56" s="30">
        <v>140982</v>
      </c>
      <c r="E56" s="30">
        <v>55248</v>
      </c>
      <c r="F56" s="30">
        <v>43</v>
      </c>
      <c r="G56" s="30">
        <v>17407</v>
      </c>
      <c r="H56" s="30">
        <v>3537</v>
      </c>
      <c r="I56" s="30">
        <v>65544</v>
      </c>
      <c r="J56" s="30">
        <v>27118</v>
      </c>
      <c r="K56" s="30">
        <v>59226</v>
      </c>
      <c r="L56" s="30">
        <v>1474</v>
      </c>
      <c r="M56" s="30">
        <v>57241</v>
      </c>
      <c r="N56" s="30">
        <v>0</v>
      </c>
      <c r="O56" s="31">
        <v>0</v>
      </c>
      <c r="P56" s="30">
        <v>562852</v>
      </c>
      <c r="Q56" s="32"/>
      <c r="R56" s="4">
        <f t="shared" si="1"/>
        <v>562852</v>
      </c>
    </row>
    <row r="57" spans="1:18" x14ac:dyDescent="0.15">
      <c r="A57" s="33" t="s">
        <v>72</v>
      </c>
      <c r="B57" s="34">
        <v>7416</v>
      </c>
      <c r="C57" s="34">
        <v>98381</v>
      </c>
      <c r="D57" s="34">
        <v>161494</v>
      </c>
      <c r="E57" s="34">
        <v>58925</v>
      </c>
      <c r="F57" s="34">
        <v>43</v>
      </c>
      <c r="G57" s="34">
        <v>15642</v>
      </c>
      <c r="H57" s="34">
        <v>3371</v>
      </c>
      <c r="I57" s="34">
        <v>86730</v>
      </c>
      <c r="J57" s="34">
        <v>25866</v>
      </c>
      <c r="K57" s="34">
        <v>57947</v>
      </c>
      <c r="L57" s="34">
        <v>2711</v>
      </c>
      <c r="M57" s="34">
        <v>54469</v>
      </c>
      <c r="N57" s="34">
        <v>0</v>
      </c>
      <c r="O57" s="35">
        <v>0</v>
      </c>
      <c r="P57" s="34">
        <v>572995</v>
      </c>
      <c r="Q57" s="36"/>
      <c r="R57" s="37">
        <f t="shared" si="1"/>
        <v>572995</v>
      </c>
    </row>
    <row r="58" spans="1:18" x14ac:dyDescent="0.15">
      <c r="A58" s="29" t="s">
        <v>73</v>
      </c>
      <c r="B58" s="30">
        <v>7679</v>
      </c>
      <c r="C58" s="30">
        <v>128062</v>
      </c>
      <c r="D58" s="30">
        <v>182238</v>
      </c>
      <c r="E58" s="30">
        <v>54499</v>
      </c>
      <c r="F58" s="30">
        <v>43</v>
      </c>
      <c r="G58" s="30">
        <v>18760</v>
      </c>
      <c r="H58" s="30">
        <v>3566</v>
      </c>
      <c r="I58" s="30">
        <v>79664</v>
      </c>
      <c r="J58" s="30">
        <v>24924</v>
      </c>
      <c r="K58" s="30">
        <v>60345</v>
      </c>
      <c r="L58" s="30">
        <v>3056</v>
      </c>
      <c r="M58" s="30">
        <v>57074</v>
      </c>
      <c r="N58" s="30">
        <v>1500</v>
      </c>
      <c r="O58" s="31">
        <v>0</v>
      </c>
      <c r="P58" s="30">
        <v>621411</v>
      </c>
      <c r="Q58" s="32"/>
      <c r="R58" s="37">
        <f t="shared" si="1"/>
        <v>621410</v>
      </c>
    </row>
    <row r="59" spans="1:18" x14ac:dyDescent="0.15">
      <c r="A59" s="29" t="s">
        <v>74</v>
      </c>
      <c r="B59" s="30">
        <v>8162</v>
      </c>
      <c r="C59" s="30">
        <v>137271</v>
      </c>
      <c r="D59" s="30">
        <v>164170</v>
      </c>
      <c r="E59" s="30">
        <v>62110</v>
      </c>
      <c r="F59" s="30">
        <v>1734</v>
      </c>
      <c r="G59" s="30">
        <v>15012</v>
      </c>
      <c r="H59" s="30">
        <v>3655</v>
      </c>
      <c r="I59" s="30">
        <v>88120</v>
      </c>
      <c r="J59" s="30">
        <v>30898</v>
      </c>
      <c r="K59" s="30">
        <v>61718</v>
      </c>
      <c r="L59" s="30">
        <v>2004</v>
      </c>
      <c r="M59" s="30">
        <v>55337</v>
      </c>
      <c r="N59" s="30">
        <v>1500</v>
      </c>
      <c r="O59" s="31">
        <v>0</v>
      </c>
      <c r="P59" s="30">
        <v>631691</v>
      </c>
      <c r="Q59" s="32"/>
      <c r="R59" s="37">
        <f t="shared" si="1"/>
        <v>631691</v>
      </c>
    </row>
    <row r="60" spans="1:18" x14ac:dyDescent="0.15">
      <c r="A60" s="29" t="s">
        <v>75</v>
      </c>
      <c r="B60" s="30">
        <v>7221</v>
      </c>
      <c r="C60" s="30">
        <v>156132</v>
      </c>
      <c r="D60" s="30">
        <v>193806</v>
      </c>
      <c r="E60" s="30">
        <v>59462</v>
      </c>
      <c r="F60" s="30">
        <v>1686</v>
      </c>
      <c r="G60" s="30">
        <v>18855</v>
      </c>
      <c r="H60" s="30">
        <v>3721</v>
      </c>
      <c r="I60" s="30">
        <v>86661</v>
      </c>
      <c r="J60" s="30">
        <v>26288</v>
      </c>
      <c r="K60" s="30">
        <v>57282</v>
      </c>
      <c r="L60" s="30">
        <v>16077</v>
      </c>
      <c r="M60" s="30">
        <v>61091</v>
      </c>
      <c r="N60" s="30">
        <v>5243</v>
      </c>
      <c r="O60" s="31">
        <v>0</v>
      </c>
      <c r="P60" s="30">
        <v>693523</v>
      </c>
      <c r="Q60" s="32"/>
      <c r="R60" s="37">
        <f t="shared" ref="R60:R66" si="2">SUM(B60:O60)</f>
        <v>693525</v>
      </c>
    </row>
    <row r="61" spans="1:18" x14ac:dyDescent="0.15">
      <c r="A61" s="29" t="s">
        <v>76</v>
      </c>
      <c r="B61" s="30">
        <v>9057</v>
      </c>
      <c r="C61" s="30">
        <v>121938</v>
      </c>
      <c r="D61" s="30">
        <v>192332</v>
      </c>
      <c r="E61" s="30">
        <v>56473</v>
      </c>
      <c r="F61" s="30">
        <v>357</v>
      </c>
      <c r="G61" s="30">
        <v>16688</v>
      </c>
      <c r="H61" s="30">
        <v>3658</v>
      </c>
      <c r="I61" s="30">
        <v>81334</v>
      </c>
      <c r="J61" s="30">
        <v>27672</v>
      </c>
      <c r="K61" s="30">
        <v>59752</v>
      </c>
      <c r="L61" s="30">
        <v>42669</v>
      </c>
      <c r="M61" s="30">
        <v>51129</v>
      </c>
      <c r="N61" s="30">
        <v>2806</v>
      </c>
      <c r="O61" s="31">
        <v>0</v>
      </c>
      <c r="P61" s="30">
        <v>665865</v>
      </c>
      <c r="Q61" s="32"/>
      <c r="R61" s="37">
        <f t="shared" si="2"/>
        <v>665865</v>
      </c>
    </row>
    <row r="62" spans="1:18" s="3" customFormat="1" x14ac:dyDescent="0.15">
      <c r="A62" s="29" t="s">
        <v>77</v>
      </c>
      <c r="B62" s="30">
        <v>8551</v>
      </c>
      <c r="C62" s="30">
        <v>113733</v>
      </c>
      <c r="D62" s="30">
        <v>192154</v>
      </c>
      <c r="E62" s="30">
        <v>55313</v>
      </c>
      <c r="F62" s="30">
        <v>36</v>
      </c>
      <c r="G62" s="30">
        <v>16464</v>
      </c>
      <c r="H62" s="30">
        <v>3855</v>
      </c>
      <c r="I62" s="30">
        <v>88612</v>
      </c>
      <c r="J62" s="30">
        <v>28078</v>
      </c>
      <c r="K62" s="30">
        <v>62447</v>
      </c>
      <c r="L62" s="30">
        <v>34483</v>
      </c>
      <c r="M62" s="30">
        <v>50141</v>
      </c>
      <c r="N62" s="30">
        <v>12020</v>
      </c>
      <c r="O62" s="31">
        <v>0</v>
      </c>
      <c r="P62" s="30">
        <v>665887</v>
      </c>
      <c r="Q62" s="32"/>
      <c r="R62" s="37">
        <f t="shared" si="2"/>
        <v>665887</v>
      </c>
    </row>
    <row r="63" spans="1:18" s="3" customFormat="1" x14ac:dyDescent="0.15">
      <c r="A63" s="29" t="s">
        <v>78</v>
      </c>
      <c r="B63" s="38">
        <v>8343</v>
      </c>
      <c r="C63" s="38">
        <v>125724</v>
      </c>
      <c r="D63" s="38">
        <v>192212</v>
      </c>
      <c r="E63" s="38">
        <v>53536</v>
      </c>
      <c r="F63" s="38">
        <v>36</v>
      </c>
      <c r="G63" s="38">
        <v>16794</v>
      </c>
      <c r="H63" s="38">
        <v>4118</v>
      </c>
      <c r="I63" s="38">
        <v>79961</v>
      </c>
      <c r="J63" s="38">
        <v>30758</v>
      </c>
      <c r="K63" s="38">
        <v>58617</v>
      </c>
      <c r="L63" s="38">
        <v>3624</v>
      </c>
      <c r="M63" s="38">
        <v>47724</v>
      </c>
      <c r="N63" s="38">
        <v>14735</v>
      </c>
      <c r="O63" s="39">
        <v>0</v>
      </c>
      <c r="P63" s="38">
        <v>636182</v>
      </c>
      <c r="Q63" s="40"/>
      <c r="R63" s="37">
        <f t="shared" si="2"/>
        <v>636182</v>
      </c>
    </row>
    <row r="64" spans="1:18" s="3" customFormat="1" x14ac:dyDescent="0.15">
      <c r="A64" s="29" t="s">
        <v>79</v>
      </c>
      <c r="B64" s="38">
        <v>8802</v>
      </c>
      <c r="C64" s="38">
        <v>169447</v>
      </c>
      <c r="D64" s="38">
        <v>222073</v>
      </c>
      <c r="E64" s="38">
        <v>51361</v>
      </c>
      <c r="F64" s="38">
        <v>49</v>
      </c>
      <c r="G64" s="38">
        <v>20104</v>
      </c>
      <c r="H64" s="38">
        <v>3306</v>
      </c>
      <c r="I64" s="38">
        <v>76770</v>
      </c>
      <c r="J64" s="38">
        <v>29730</v>
      </c>
      <c r="K64" s="38">
        <v>61305</v>
      </c>
      <c r="L64" s="38">
        <v>79501</v>
      </c>
      <c r="M64" s="38">
        <v>45430</v>
      </c>
      <c r="N64" s="38">
        <v>6220</v>
      </c>
      <c r="O64" s="39">
        <v>0</v>
      </c>
      <c r="P64" s="38">
        <v>774099</v>
      </c>
      <c r="Q64" s="40"/>
      <c r="R64" s="37">
        <f t="shared" si="2"/>
        <v>774098</v>
      </c>
    </row>
    <row r="65" spans="1:18" s="3" customFormat="1" x14ac:dyDescent="0.15">
      <c r="A65" s="29" t="s">
        <v>80</v>
      </c>
      <c r="B65" s="38">
        <v>8593</v>
      </c>
      <c r="C65" s="38">
        <v>160917</v>
      </c>
      <c r="D65" s="38">
        <v>202243</v>
      </c>
      <c r="E65" s="38">
        <v>50672</v>
      </c>
      <c r="F65" s="38">
        <v>52</v>
      </c>
      <c r="G65" s="38">
        <v>19256</v>
      </c>
      <c r="H65" s="38">
        <v>3265</v>
      </c>
      <c r="I65" s="38">
        <v>90322</v>
      </c>
      <c r="J65" s="38">
        <v>35321</v>
      </c>
      <c r="K65" s="38">
        <v>64579</v>
      </c>
      <c r="L65" s="38">
        <v>217763</v>
      </c>
      <c r="M65" s="38">
        <v>41529</v>
      </c>
      <c r="N65" s="38">
        <v>3450</v>
      </c>
      <c r="O65" s="39">
        <v>0</v>
      </c>
      <c r="P65" s="38">
        <v>897962</v>
      </c>
      <c r="Q65" s="40"/>
      <c r="R65" s="37">
        <f t="shared" si="2"/>
        <v>897962</v>
      </c>
    </row>
    <row r="66" spans="1:18" s="3" customFormat="1" x14ac:dyDescent="0.15">
      <c r="A66" s="41" t="s">
        <v>81</v>
      </c>
      <c r="B66" s="38">
        <v>8210</v>
      </c>
      <c r="C66" s="38">
        <v>148929</v>
      </c>
      <c r="D66" s="38">
        <v>213265</v>
      </c>
      <c r="E66" s="38">
        <v>50750</v>
      </c>
      <c r="F66" s="38">
        <v>49</v>
      </c>
      <c r="G66" s="38">
        <v>16245</v>
      </c>
      <c r="H66" s="38">
        <v>4833</v>
      </c>
      <c r="I66" s="38">
        <v>83896</v>
      </c>
      <c r="J66" s="38">
        <v>74740</v>
      </c>
      <c r="K66" s="38">
        <v>63190</v>
      </c>
      <c r="L66" s="38">
        <v>161600</v>
      </c>
      <c r="M66" s="38">
        <v>42615</v>
      </c>
      <c r="N66" s="38">
        <v>4860</v>
      </c>
      <c r="O66" s="39">
        <v>0</v>
      </c>
      <c r="P66" s="38">
        <v>873181</v>
      </c>
      <c r="Q66" s="40"/>
      <c r="R66" s="37">
        <f t="shared" si="2"/>
        <v>873182</v>
      </c>
    </row>
    <row r="67" spans="1:18" s="3" customFormat="1" x14ac:dyDescent="0.15">
      <c r="A67" s="29" t="s">
        <v>82</v>
      </c>
      <c r="B67" s="30">
        <v>8329</v>
      </c>
      <c r="C67" s="30">
        <v>126869</v>
      </c>
      <c r="D67" s="30">
        <v>210527</v>
      </c>
      <c r="E67" s="30">
        <v>48067</v>
      </c>
      <c r="F67" s="30">
        <v>51</v>
      </c>
      <c r="G67" s="30">
        <v>19850</v>
      </c>
      <c r="H67" s="30">
        <v>4057</v>
      </c>
      <c r="I67" s="30">
        <v>79758</v>
      </c>
      <c r="J67" s="30">
        <v>66252</v>
      </c>
      <c r="K67" s="30">
        <v>69404</v>
      </c>
      <c r="L67" s="30">
        <v>59</v>
      </c>
      <c r="M67" s="30">
        <v>47867</v>
      </c>
      <c r="N67" s="30">
        <v>0</v>
      </c>
      <c r="O67" s="31">
        <v>0</v>
      </c>
      <c r="P67" s="30">
        <v>681091</v>
      </c>
      <c r="Q67" s="32"/>
      <c r="R67" s="37">
        <f>SUM(B67:O67)</f>
        <v>681090</v>
      </c>
    </row>
    <row r="68" spans="1:18" s="3" customFormat="1" x14ac:dyDescent="0.15">
      <c r="A68" s="33" t="s">
        <v>84</v>
      </c>
      <c r="B68" s="34">
        <v>8122</v>
      </c>
      <c r="C68" s="34">
        <v>128723</v>
      </c>
      <c r="D68" s="34">
        <v>208209</v>
      </c>
      <c r="E68" s="34">
        <v>46286</v>
      </c>
      <c r="F68" s="34">
        <v>46</v>
      </c>
      <c r="G68" s="34">
        <v>17274</v>
      </c>
      <c r="H68" s="34">
        <v>4871</v>
      </c>
      <c r="I68" s="34">
        <v>82148</v>
      </c>
      <c r="J68" s="34">
        <v>196152</v>
      </c>
      <c r="K68" s="34">
        <v>68953</v>
      </c>
      <c r="L68" s="34">
        <v>310</v>
      </c>
      <c r="M68" s="34">
        <v>47696</v>
      </c>
      <c r="N68" s="34">
        <v>1036</v>
      </c>
      <c r="O68" s="35">
        <v>0</v>
      </c>
      <c r="P68" s="34">
        <v>809827</v>
      </c>
      <c r="Q68" s="36"/>
      <c r="R68" s="37">
        <f>SUM(B68:O68)</f>
        <v>809826</v>
      </c>
    </row>
    <row r="69" spans="1:18" s="3" customFormat="1" x14ac:dyDescent="0.15">
      <c r="A69" s="29" t="s">
        <v>85</v>
      </c>
      <c r="B69" s="30">
        <v>8081</v>
      </c>
      <c r="C69" s="30">
        <v>133384</v>
      </c>
      <c r="D69" s="30">
        <v>216270</v>
      </c>
      <c r="E69" s="30">
        <v>46469</v>
      </c>
      <c r="F69" s="30">
        <v>47</v>
      </c>
      <c r="G69" s="30">
        <v>16951</v>
      </c>
      <c r="H69" s="30">
        <v>3650</v>
      </c>
      <c r="I69" s="30">
        <v>79888</v>
      </c>
      <c r="J69" s="30">
        <v>229267</v>
      </c>
      <c r="K69" s="30">
        <v>88126</v>
      </c>
      <c r="L69" s="30">
        <v>142</v>
      </c>
      <c r="M69" s="30">
        <v>47346</v>
      </c>
      <c r="N69" s="30">
        <v>0</v>
      </c>
      <c r="O69" s="31">
        <v>0</v>
      </c>
      <c r="P69" s="30">
        <v>869620</v>
      </c>
      <c r="Q69" s="32"/>
      <c r="R69" s="37">
        <f>SUM(B69:O69)</f>
        <v>869621</v>
      </c>
    </row>
    <row r="70" spans="1:18" s="3" customFormat="1" x14ac:dyDescent="0.15">
      <c r="A70" s="29" t="s">
        <v>86</v>
      </c>
      <c r="B70" s="30">
        <v>7988</v>
      </c>
      <c r="C70" s="30">
        <v>349068</v>
      </c>
      <c r="D70" s="30">
        <v>217227</v>
      </c>
      <c r="E70" s="30">
        <v>45736</v>
      </c>
      <c r="F70" s="30">
        <v>28</v>
      </c>
      <c r="G70" s="30">
        <v>18621</v>
      </c>
      <c r="H70" s="30">
        <v>3609</v>
      </c>
      <c r="I70" s="30">
        <v>95647</v>
      </c>
      <c r="J70" s="30">
        <v>421783</v>
      </c>
      <c r="K70" s="30">
        <v>100335</v>
      </c>
      <c r="L70" s="30">
        <v>1564</v>
      </c>
      <c r="M70" s="30">
        <v>48743</v>
      </c>
      <c r="N70" s="30">
        <v>0</v>
      </c>
      <c r="O70" s="31">
        <v>0</v>
      </c>
      <c r="P70" s="30">
        <v>1310349</v>
      </c>
      <c r="Q70" s="32"/>
      <c r="R70" s="37">
        <f t="shared" ref="R70:R72" si="3">SUM(B70:O70)</f>
        <v>1310349</v>
      </c>
    </row>
    <row r="71" spans="1:18" s="3" customFormat="1" x14ac:dyDescent="0.15">
      <c r="A71" s="29" t="s">
        <v>87</v>
      </c>
      <c r="B71" s="42">
        <v>7535</v>
      </c>
      <c r="C71" s="42">
        <v>219253</v>
      </c>
      <c r="D71" s="42">
        <v>260813</v>
      </c>
      <c r="E71" s="42">
        <v>59135</v>
      </c>
      <c r="F71" s="42">
        <v>35</v>
      </c>
      <c r="G71" s="42">
        <v>17910</v>
      </c>
      <c r="H71" s="42">
        <v>3441</v>
      </c>
      <c r="I71" s="42">
        <v>98999</v>
      </c>
      <c r="J71" s="42">
        <v>78489</v>
      </c>
      <c r="K71" s="42">
        <v>71681</v>
      </c>
      <c r="L71" s="42">
        <v>4119</v>
      </c>
      <c r="M71" s="42">
        <v>51050</v>
      </c>
      <c r="N71" s="42">
        <v>0</v>
      </c>
      <c r="O71" s="43">
        <v>0</v>
      </c>
      <c r="P71" s="42">
        <v>872460</v>
      </c>
      <c r="Q71" s="44"/>
      <c r="R71" s="37">
        <f t="shared" si="3"/>
        <v>872460</v>
      </c>
    </row>
    <row r="72" spans="1:18" s="3" customFormat="1" x14ac:dyDescent="0.15">
      <c r="A72" s="29" t="s">
        <v>88</v>
      </c>
      <c r="B72" s="30">
        <v>7374</v>
      </c>
      <c r="C72" s="30">
        <v>181566</v>
      </c>
      <c r="D72" s="30">
        <v>239863</v>
      </c>
      <c r="E72" s="30">
        <v>55045</v>
      </c>
      <c r="F72" s="30">
        <v>38</v>
      </c>
      <c r="G72" s="30">
        <v>14660</v>
      </c>
      <c r="H72" s="30">
        <v>3461</v>
      </c>
      <c r="I72" s="30">
        <v>79968</v>
      </c>
      <c r="J72" s="30">
        <v>177699</v>
      </c>
      <c r="K72" s="30">
        <v>71262</v>
      </c>
      <c r="L72" s="30">
        <v>5218</v>
      </c>
      <c r="M72" s="30">
        <v>51303</v>
      </c>
      <c r="N72" s="30">
        <v>0</v>
      </c>
      <c r="O72" s="31">
        <v>0</v>
      </c>
      <c r="P72" s="30">
        <v>887457</v>
      </c>
      <c r="Q72" s="32"/>
      <c r="R72" s="37">
        <f t="shared" si="3"/>
        <v>887457</v>
      </c>
    </row>
    <row r="73" spans="1:18" s="3" customFormat="1" x14ac:dyDescent="0.15">
      <c r="A73" s="29" t="s">
        <v>89</v>
      </c>
      <c r="B73" s="30">
        <v>7636</v>
      </c>
      <c r="C73" s="30">
        <v>165419</v>
      </c>
      <c r="D73" s="30">
        <v>235677</v>
      </c>
      <c r="E73" s="30">
        <v>50197</v>
      </c>
      <c r="F73" s="30">
        <v>35</v>
      </c>
      <c r="G73" s="30">
        <v>21891</v>
      </c>
      <c r="H73" s="30">
        <v>4805</v>
      </c>
      <c r="I73" s="30">
        <v>91486</v>
      </c>
      <c r="J73" s="30">
        <v>417823</v>
      </c>
      <c r="K73" s="30">
        <v>90134</v>
      </c>
      <c r="L73" s="30">
        <v>389</v>
      </c>
      <c r="M73" s="30">
        <v>51627</v>
      </c>
      <c r="N73" s="30">
        <v>0</v>
      </c>
      <c r="O73" s="31">
        <v>0</v>
      </c>
      <c r="P73" s="30">
        <v>1137120</v>
      </c>
      <c r="Q73" s="32"/>
      <c r="R73" s="37">
        <f t="shared" ref="R73" si="4">SUM(B73:O73)</f>
        <v>1137119</v>
      </c>
    </row>
    <row r="74" spans="1:18" s="3" customForma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s="3" customFormat="1" x14ac:dyDescent="0.15">
      <c r="A75" s="4" t="s">
        <v>83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5" t="s">
        <v>90</v>
      </c>
    </row>
  </sheetData>
  <phoneticPr fontId="3"/>
  <pageMargins left="0.74803149606299213" right="0.74803149606299213" top="0.51181102362204722" bottom="0.98425196850393704" header="0.51181102362204722" footer="0.51181102362204722"/>
  <pageSetup paperSize="9" scale="81" fitToHeight="0" orientation="landscape" horizontalDpi="1200" verticalDpi="1200" r:id="rId1"/>
  <headerFooter alignWithMargins="0"/>
  <ignoredErrors>
    <ignoredError sqref="R58 R38:R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 </cp:lastModifiedBy>
  <cp:lastPrinted>2017-11-30T01:32:59Z</cp:lastPrinted>
  <dcterms:created xsi:type="dcterms:W3CDTF">2004-06-03T09:23:00Z</dcterms:created>
  <dcterms:modified xsi:type="dcterms:W3CDTF">2025-03-11T23:49:55Z</dcterms:modified>
</cp:coreProperties>
</file>