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20\"/>
    </mc:Choice>
  </mc:AlternateContent>
  <xr:revisionPtr revIDLastSave="0" documentId="13_ncr:1_{8A0A3814-1E28-4A0C-9D73-F792EBC86D3F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Sheet1!$A$1:$F$59</definedName>
  </definedNames>
  <calcPr calcId="191029"/>
</workbook>
</file>

<file path=xl/calcChain.xml><?xml version="1.0" encoding="utf-8"?>
<calcChain xmlns="http://schemas.openxmlformats.org/spreadsheetml/2006/main">
  <c r="B58" i="1" l="1"/>
  <c r="B57" i="1"/>
  <c r="B56" i="1"/>
  <c r="B54" i="1" l="1"/>
  <c r="B52" i="1"/>
  <c r="B41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<sst xmlns="http://schemas.openxmlformats.org/spreadsheetml/2006/main" count="66" uniqueCount="66">
  <si>
    <t>ごみ</t>
  </si>
  <si>
    <t>20-2　不燃物年間総収集量</t>
  </si>
  <si>
    <t>区分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</si>
  <si>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</si>
  <si>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</si>
  <si>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</si>
  <si>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</si>
  <si>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</si>
  <si>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</si>
  <si>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</si>
  <si>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</si>
  <si>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</si>
  <si>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</si>
  <si>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</si>
  <si>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</si>
  <si>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</si>
  <si>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</si>
  <si>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</si>
  <si>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</si>
  <si>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</si>
  <si>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</si>
  <si>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</si>
  <si>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</si>
  <si>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</si>
  <si>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</si>
  <si>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</si>
  <si>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</si>
  <si>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</si>
  <si>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</si>
  <si>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</si>
  <si>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資源缶・ビン</t>
    <rPh sb="0" eb="2">
      <t>シゲン</t>
    </rPh>
    <rPh sb="2" eb="3">
      <t>カン</t>
    </rPh>
    <phoneticPr fontId="4"/>
  </si>
  <si>
    <t>不燃金物・ガラス</t>
    <rPh sb="0" eb="2">
      <t>フネン</t>
    </rPh>
    <rPh sb="2" eb="4">
      <t>カナモノ</t>
    </rPh>
    <phoneticPr fontId="4"/>
  </si>
  <si>
    <t>H.11</t>
  </si>
  <si>
    <t>H.12</t>
  </si>
  <si>
    <t>H.13</t>
  </si>
  <si>
    <t>H.14</t>
  </si>
  <si>
    <t>H.15</t>
  </si>
  <si>
    <t>H.16</t>
    <phoneticPr fontId="4"/>
  </si>
  <si>
    <t>ガラス
金属類収集量</t>
    <phoneticPr fontId="4"/>
  </si>
  <si>
    <t>各年３月３１日現在　単位：ｔ</t>
    <rPh sb="3" eb="4">
      <t>ガツ</t>
    </rPh>
    <rPh sb="6" eb="7">
      <t>ニチ</t>
    </rPh>
    <phoneticPr fontId="4"/>
  </si>
  <si>
    <t>備考</t>
    <rPh sb="0" eb="2">
      <t>ビコウ</t>
    </rPh>
    <phoneticPr fontId="4"/>
  </si>
  <si>
    <t>H.17</t>
    <phoneticPr fontId="4"/>
  </si>
  <si>
    <t>H.18</t>
    <phoneticPr fontId="4"/>
  </si>
  <si>
    <t>可燃・不燃粗大ごみ</t>
    <rPh sb="0" eb="2">
      <t>カネン</t>
    </rPh>
    <rPh sb="3" eb="5">
      <t>フネン</t>
    </rPh>
    <rPh sb="5" eb="7">
      <t>ソダイ</t>
    </rPh>
    <phoneticPr fontId="4"/>
  </si>
  <si>
    <t>不燃ごみ等類収集量</t>
    <rPh sb="0" eb="2">
      <t>フネン</t>
    </rPh>
    <rPh sb="4" eb="5">
      <t>トウ</t>
    </rPh>
    <phoneticPr fontId="4"/>
  </si>
  <si>
    <t>全町で分別収集の開始</t>
    <rPh sb="0" eb="2">
      <t>ゼンチョウ</t>
    </rPh>
    <rPh sb="3" eb="5">
      <t>ブンベツ</t>
    </rPh>
    <rPh sb="5" eb="7">
      <t>シュウシュウ</t>
    </rPh>
    <rPh sb="8" eb="10">
      <t>カイシ</t>
    </rPh>
    <phoneticPr fontId="4"/>
  </si>
  <si>
    <t>H.19</t>
  </si>
  <si>
    <t>資料：住民環境課（可茂衛生施設利用組合）　</t>
    <rPh sb="0" eb="2">
      <t>シリョウ</t>
    </rPh>
    <rPh sb="3" eb="5">
      <t>ジュウミン</t>
    </rPh>
    <rPh sb="7" eb="8">
      <t>カ</t>
    </rPh>
    <phoneticPr fontId="4"/>
  </si>
  <si>
    <t>H.20</t>
    <phoneticPr fontId="4"/>
  </si>
  <si>
    <t>H.21</t>
    <phoneticPr fontId="4"/>
  </si>
  <si>
    <t>　　※可茂地区廃棄物処理実績（生活系）</t>
    <rPh sb="3" eb="4">
      <t>カ</t>
    </rPh>
    <rPh sb="4" eb="5">
      <t>シゲ</t>
    </rPh>
    <rPh sb="5" eb="7">
      <t>チク</t>
    </rPh>
    <rPh sb="7" eb="10">
      <t>ハイキブツ</t>
    </rPh>
    <rPh sb="10" eb="12">
      <t>ショリ</t>
    </rPh>
    <rPh sb="12" eb="14">
      <t>ジッセキ</t>
    </rPh>
    <rPh sb="15" eb="17">
      <t>セイカツ</t>
    </rPh>
    <rPh sb="17" eb="18">
      <t>ケイ</t>
    </rPh>
    <phoneticPr fontId="4"/>
  </si>
  <si>
    <t>内　　　訳</t>
    <rPh sb="0" eb="1">
      <t>ナイ</t>
    </rPh>
    <rPh sb="4" eb="5">
      <t>ワケ</t>
    </rPh>
    <phoneticPr fontId="4"/>
  </si>
  <si>
    <t>H.22</t>
  </si>
  <si>
    <t>H.23</t>
  </si>
  <si>
    <t>H.24</t>
  </si>
  <si>
    <t>H.25</t>
    <phoneticPr fontId="4"/>
  </si>
  <si>
    <t>H.26</t>
    <phoneticPr fontId="4"/>
  </si>
  <si>
    <t>H.27</t>
    <phoneticPr fontId="4"/>
  </si>
  <si>
    <t>H.28</t>
    <phoneticPr fontId="4"/>
  </si>
  <si>
    <t>H.29</t>
  </si>
  <si>
    <t>H.30</t>
  </si>
  <si>
    <t>R.1</t>
    <phoneticPr fontId="4"/>
  </si>
  <si>
    <t>R.2</t>
  </si>
  <si>
    <t>R.3</t>
  </si>
  <si>
    <t>R.4</t>
  </si>
  <si>
    <t>R.5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</si>
</sst>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 style="dotted">
        <color indexed="8"/>
      </left>
      <right/>
      <top style="dotted">
        <color indexed="64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63">
    <xf numFmtId="0" fontId="0" fillId="0" borderId="0" xfId="0">
      <alignment vertical="center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1" xfId="2" applyNumberFormat="1" applyFont="1" applyBorder="1" applyAlignment="1"/>
    <xf numFmtId="0" fontId="2" fillId="0" borderId="2" xfId="2" applyNumberFormat="1" applyFont="1" applyBorder="1" applyAlignment="1"/>
    <xf numFmtId="0" fontId="2" fillId="0" borderId="3" xfId="2" applyNumberFormat="1" applyFont="1" applyBorder="1" applyAlignment="1"/>
    <xf numFmtId="0" fontId="2" fillId="0" borderId="4" xfId="2" applyNumberFormat="1" applyFont="1" applyBorder="1" applyAlignment="1"/>
    <xf numFmtId="0" fontId="2" fillId="0" borderId="5" xfId="2" applyNumberFormat="1" applyFont="1" applyBorder="1" applyAlignment="1"/>
    <xf numFmtId="0" fontId="2" fillId="0" borderId="6" xfId="2" applyNumberFormat="1" applyFont="1" applyBorder="1" applyAlignment="1"/>
    <xf numFmtId="0" fontId="2" fillId="0" borderId="7" xfId="2" applyNumberFormat="1" applyFont="1" applyBorder="1" applyAlignment="1">
      <alignment horizontal="center"/>
    </xf>
    <xf numFmtId="0" fontId="2" fillId="0" borderId="8" xfId="2" applyNumberFormat="1" applyFont="1" applyBorder="1" applyAlignment="1"/>
    <xf numFmtId="0" fontId="2" fillId="0" borderId="9" xfId="2" applyNumberFormat="1" applyFont="1" applyBorder="1" applyAlignment="1"/>
    <xf numFmtId="0" fontId="7" fillId="0" borderId="10" xfId="2" applyNumberFormat="1" applyFont="1" applyBorder="1" applyAlignment="1">
      <alignment horizontal="center"/>
    </xf>
    <xf numFmtId="0" fontId="2" fillId="0" borderId="11" xfId="2" applyNumberFormat="1" applyFont="1" applyBorder="1" applyAlignment="1">
      <alignment horizontal="right"/>
    </xf>
    <xf numFmtId="0" fontId="5" fillId="0" borderId="11" xfId="2" applyFont="1" applyBorder="1" applyAlignment="1">
      <alignment horizontal="right"/>
    </xf>
    <xf numFmtId="0" fontId="5" fillId="0" borderId="12" xfId="2" applyNumberFormat="1" applyFont="1" applyBorder="1" applyAlignment="1"/>
    <xf numFmtId="0" fontId="5" fillId="0" borderId="13" xfId="2" applyNumberFormat="1" applyFont="1" applyBorder="1" applyAlignment="1"/>
    <xf numFmtId="0" fontId="5" fillId="0" borderId="14" xfId="2" applyNumberFormat="1" applyFont="1" applyBorder="1" applyAlignment="1"/>
    <xf numFmtId="0" fontId="2" fillId="0" borderId="15" xfId="2" applyNumberFormat="1" applyFont="1" applyBorder="1" applyAlignment="1">
      <alignment horizontal="center"/>
    </xf>
    <xf numFmtId="9" fontId="0" fillId="0" borderId="0" xfId="1" applyFont="1" applyBorder="1" applyAlignment="1">
      <alignment horizontal="right"/>
    </xf>
    <xf numFmtId="0" fontId="5" fillId="0" borderId="0" xfId="2" applyNumberFormat="1" applyFont="1" applyBorder="1" applyAlignment="1"/>
    <xf numFmtId="0" fontId="5" fillId="0" borderId="0" xfId="2" applyFont="1" applyBorder="1" applyAlignment="1">
      <alignment horizontal="right"/>
    </xf>
    <xf numFmtId="0" fontId="5" fillId="0" borderId="14" xfId="2" applyNumberFormat="1" applyFont="1" applyBorder="1" applyAlignment="1">
      <alignment horizontal="center" vertical="center" shrinkToFit="1"/>
    </xf>
    <xf numFmtId="0" fontId="2" fillId="0" borderId="3" xfId="2" applyNumberFormat="1" applyFont="1" applyBorder="1" applyAlignment="1">
      <alignment horizontal="center"/>
    </xf>
    <xf numFmtId="0" fontId="6" fillId="0" borderId="3" xfId="2" applyNumberFormat="1" applyFont="1" applyBorder="1" applyAlignment="1">
      <alignment horizontal="center"/>
    </xf>
    <xf numFmtId="0" fontId="2" fillId="0" borderId="16" xfId="2" applyNumberFormat="1" applyFont="1" applyBorder="1" applyAlignment="1">
      <alignment horizontal="center" shrinkToFit="1"/>
    </xf>
    <xf numFmtId="0" fontId="2" fillId="0" borderId="17" xfId="2" applyNumberFormat="1" applyFont="1" applyBorder="1" applyAlignment="1"/>
    <xf numFmtId="0" fontId="2" fillId="0" borderId="18" xfId="2" applyNumberFormat="1" applyFont="1" applyBorder="1" applyAlignment="1"/>
    <xf numFmtId="0" fontId="2" fillId="0" borderId="19" xfId="2" applyNumberFormat="1" applyFont="1" applyBorder="1" applyAlignment="1"/>
    <xf numFmtId="0" fontId="2" fillId="0" borderId="20" xfId="2" applyNumberFormat="1" applyFont="1" applyBorder="1" applyAlignment="1"/>
    <xf numFmtId="0" fontId="2" fillId="0" borderId="21" xfId="2" applyNumberFormat="1" applyFont="1" applyBorder="1" applyAlignment="1"/>
    <xf numFmtId="0" fontId="2" fillId="0" borderId="22" xfId="2" applyNumberFormat="1" applyFont="1" applyBorder="1" applyAlignment="1"/>
    <xf numFmtId="0" fontId="2" fillId="0" borderId="23" xfId="2" applyNumberFormat="1" applyFont="1" applyBorder="1" applyAlignment="1"/>
    <xf numFmtId="0" fontId="2" fillId="0" borderId="24" xfId="2" applyNumberFormat="1" applyFont="1" applyBorder="1" applyAlignment="1"/>
    <xf numFmtId="0" fontId="2" fillId="0" borderId="25" xfId="2" applyNumberFormat="1" applyFont="1" applyBorder="1" applyAlignment="1"/>
    <xf numFmtId="0" fontId="2" fillId="0" borderId="26" xfId="2" applyNumberFormat="1" applyFont="1" applyBorder="1" applyAlignment="1"/>
    <xf numFmtId="0" fontId="2" fillId="0" borderId="27" xfId="2" applyNumberFormat="1" applyFont="1" applyBorder="1" applyAlignment="1"/>
    <xf numFmtId="0" fontId="2" fillId="0" borderId="28" xfId="2" applyNumberFormat="1" applyFont="1" applyBorder="1" applyAlignment="1"/>
    <xf numFmtId="0" fontId="2" fillId="0" borderId="29" xfId="2" applyNumberFormat="1" applyFont="1" applyBorder="1" applyAlignment="1"/>
    <xf numFmtId="0" fontId="2" fillId="0" borderId="30" xfId="2" applyNumberFormat="1" applyFont="1" applyBorder="1" applyAlignment="1"/>
    <xf numFmtId="0" fontId="5" fillId="0" borderId="31" xfId="2" applyNumberFormat="1" applyFont="1" applyBorder="1" applyAlignment="1"/>
    <xf numFmtId="0" fontId="2" fillId="0" borderId="32" xfId="2" applyNumberFormat="1" applyFont="1" applyBorder="1" applyAlignment="1"/>
    <xf numFmtId="0" fontId="5" fillId="0" borderId="33" xfId="2" applyNumberFormat="1" applyFont="1" applyBorder="1" applyAlignment="1"/>
    <xf numFmtId="0" fontId="2" fillId="0" borderId="34" xfId="2" applyNumberFormat="1" applyFont="1" applyBorder="1" applyAlignment="1"/>
    <xf numFmtId="0" fontId="2" fillId="0" borderId="35" xfId="2" applyNumberFormat="1" applyFont="1" applyBorder="1" applyAlignment="1"/>
    <xf numFmtId="0" fontId="5" fillId="0" borderId="36" xfId="2" applyNumberFormat="1" applyFont="1" applyBorder="1" applyAlignment="1"/>
    <xf numFmtId="0" fontId="2" fillId="0" borderId="37" xfId="2" applyNumberFormat="1" applyFont="1" applyBorder="1" applyAlignment="1"/>
    <xf numFmtId="0" fontId="2" fillId="0" borderId="38" xfId="2" applyNumberFormat="1" applyFont="1" applyBorder="1" applyAlignment="1"/>
    <xf numFmtId="0" fontId="5" fillId="0" borderId="39" xfId="2" applyNumberFormat="1" applyFont="1" applyBorder="1" applyAlignment="1"/>
    <xf numFmtId="0" fontId="2" fillId="0" borderId="40" xfId="2" applyNumberFormat="1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2" fillId="0" borderId="42" xfId="2" applyNumberFormat="1" applyFont="1" applyBorder="1" applyAlignment="1"/>
    <xf numFmtId="0" fontId="0" fillId="0" borderId="43" xfId="0" applyBorder="1" applyAlignment="1"/>
    <xf numFmtId="0" fontId="7" fillId="0" borderId="44" xfId="2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46" xfId="2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9" xfId="2" applyNumberFormat="1" applyFont="1" applyBorder="1" applyAlignment="1">
      <alignment horizontal="right"/>
    </xf>
    <xf numFmtId="0" fontId="0" fillId="0" borderId="49" xfId="0" applyBorder="1" applyAlignment="1">
      <alignment horizontal="right"/>
    </xf>
    <xf numFmtId="0" fontId="2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50" xfId="2" applyNumberFormat="1" applyFont="1" applyBorder="1" applyAlignment="1"/>
  </cellXfs>
  <cellStyles count="3">
    <cellStyle name="パーセント" xfId="1" builtinId="5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topLeftCell="A31" zoomScaleNormal="100" workbookViewId="0">
      <selection activeCell="F52" sqref="F52"/>
    </sheetView>
  </sheetViews>
  <sheetFormatPr defaultColWidth="12" defaultRowHeight="14.25" x14ac:dyDescent="0.3"/>
  <cols>
    <col min="1" max="1" width="12" style="2" customWidth="1"/>
    <col min="2" max="2" width="17.73046875" style="2" bestFit="1" customWidth="1"/>
    <col min="3" max="5" width="13.59765625" style="2" customWidth="1"/>
    <col min="6" max="16384" width="12" style="2"/>
  </cols>
  <sheetData>
    <row r="1" spans="1:8" x14ac:dyDescent="0.3">
      <c r="A1" s="1" t="s">
        <v>0</v>
      </c>
      <c r="B1" s="1"/>
      <c r="C1" s="1"/>
      <c r="D1" s="1"/>
    </row>
    <row r="2" spans="1:8" x14ac:dyDescent="0.3">
      <c r="A2" s="1" t="s">
        <v>1</v>
      </c>
      <c r="B2" s="1"/>
      <c r="C2" s="1"/>
      <c r="D2" s="1"/>
    </row>
    <row r="3" spans="1:8" x14ac:dyDescent="0.3">
      <c r="A3" s="1"/>
      <c r="C3" s="13"/>
      <c r="D3" s="14"/>
      <c r="E3" s="14"/>
      <c r="F3" s="13" t="s">
        <v>39</v>
      </c>
      <c r="G3" s="21"/>
      <c r="H3" s="21"/>
    </row>
    <row r="4" spans="1:8" ht="14.25" customHeight="1" x14ac:dyDescent="0.3">
      <c r="A4" s="9" t="s">
        <v>2</v>
      </c>
      <c r="B4" s="12" t="s">
        <v>38</v>
      </c>
      <c r="C4" s="49"/>
      <c r="D4" s="50"/>
      <c r="E4" s="50"/>
      <c r="F4" s="18" t="s">
        <v>40</v>
      </c>
      <c r="G4" s="20"/>
      <c r="H4" s="20"/>
    </row>
    <row r="5" spans="1:8" x14ac:dyDescent="0.3">
      <c r="A5" s="10" t="s">
        <v>3</v>
      </c>
      <c r="B5" s="3">
        <v>156</v>
      </c>
      <c r="C5" s="3"/>
      <c r="D5" s="4"/>
      <c r="E5" s="4"/>
      <c r="F5" s="16"/>
    </row>
    <row r="6" spans="1:8" x14ac:dyDescent="0.3">
      <c r="A6" s="11" t="s">
        <v>4</v>
      </c>
      <c r="B6" s="5">
        <v>176</v>
      </c>
      <c r="C6" s="5"/>
      <c r="D6" s="6"/>
      <c r="E6" s="6"/>
      <c r="F6" s="17"/>
    </row>
    <row r="7" spans="1:8" x14ac:dyDescent="0.3">
      <c r="A7" s="11" t="s">
        <v>5</v>
      </c>
      <c r="B7" s="5">
        <v>190</v>
      </c>
      <c r="C7" s="5"/>
      <c r="D7" s="6"/>
      <c r="E7" s="6"/>
      <c r="F7" s="17"/>
    </row>
    <row r="8" spans="1:8" x14ac:dyDescent="0.3">
      <c r="A8" s="11" t="s">
        <v>6</v>
      </c>
      <c r="B8" s="5">
        <v>187</v>
      </c>
      <c r="C8" s="5"/>
      <c r="D8" s="6"/>
      <c r="E8" s="6"/>
      <c r="F8" s="17"/>
    </row>
    <row r="9" spans="1:8" x14ac:dyDescent="0.3">
      <c r="A9" s="11" t="s">
        <v>7</v>
      </c>
      <c r="B9" s="5">
        <v>237</v>
      </c>
      <c r="C9" s="5"/>
      <c r="D9" s="6"/>
      <c r="E9" s="6"/>
      <c r="F9" s="17"/>
    </row>
    <row r="10" spans="1:8" x14ac:dyDescent="0.3">
      <c r="A10" s="11" t="s">
        <v>8</v>
      </c>
      <c r="B10" s="5">
        <v>264</v>
      </c>
      <c r="C10" s="5"/>
      <c r="D10" s="6"/>
      <c r="E10" s="6"/>
      <c r="F10" s="17"/>
    </row>
    <row r="11" spans="1:8" x14ac:dyDescent="0.3">
      <c r="A11" s="11" t="s">
        <v>9</v>
      </c>
      <c r="B11" s="5">
        <v>286</v>
      </c>
      <c r="C11" s="5"/>
      <c r="D11" s="6"/>
      <c r="E11" s="6"/>
      <c r="F11" s="17"/>
    </row>
    <row r="12" spans="1:8" x14ac:dyDescent="0.3">
      <c r="A12" s="11" t="s">
        <v>10</v>
      </c>
      <c r="B12" s="5">
        <v>319</v>
      </c>
      <c r="C12" s="5"/>
      <c r="D12" s="6"/>
      <c r="E12" s="6"/>
      <c r="F12" s="17"/>
    </row>
    <row r="13" spans="1:8" x14ac:dyDescent="0.3">
      <c r="A13" s="11" t="s">
        <v>11</v>
      </c>
      <c r="B13" s="5">
        <v>278</v>
      </c>
      <c r="C13" s="5"/>
      <c r="D13" s="6"/>
      <c r="E13" s="6"/>
      <c r="F13" s="17"/>
    </row>
    <row r="14" spans="1:8" x14ac:dyDescent="0.3">
      <c r="A14" s="11" t="s">
        <v>12</v>
      </c>
      <c r="B14" s="5">
        <v>301</v>
      </c>
      <c r="C14" s="5"/>
      <c r="D14" s="6"/>
      <c r="E14" s="6"/>
      <c r="F14" s="17"/>
    </row>
    <row r="15" spans="1:8" x14ac:dyDescent="0.3">
      <c r="A15" s="11" t="s">
        <v>13</v>
      </c>
      <c r="B15" s="5">
        <v>302</v>
      </c>
      <c r="C15" s="5"/>
      <c r="D15" s="6"/>
      <c r="E15" s="6"/>
      <c r="F15" s="17"/>
    </row>
    <row r="16" spans="1:8" x14ac:dyDescent="0.3">
      <c r="A16" s="11" t="s">
        <v>14</v>
      </c>
      <c r="B16" s="5">
        <v>313</v>
      </c>
      <c r="C16" s="5"/>
      <c r="D16" s="6"/>
      <c r="E16" s="6"/>
      <c r="F16" s="17"/>
    </row>
    <row r="17" spans="1:6" x14ac:dyDescent="0.3">
      <c r="A17" s="11" t="s">
        <v>15</v>
      </c>
      <c r="B17" s="5">
        <v>345</v>
      </c>
      <c r="C17" s="5"/>
      <c r="D17" s="6"/>
      <c r="E17" s="6"/>
      <c r="F17" s="17"/>
    </row>
    <row r="18" spans="1:6" x14ac:dyDescent="0.3">
      <c r="A18" s="11" t="s">
        <v>16</v>
      </c>
      <c r="B18" s="5">
        <v>327</v>
      </c>
      <c r="C18" s="5"/>
      <c r="D18" s="6"/>
      <c r="E18" s="6"/>
      <c r="F18" s="17"/>
    </row>
    <row r="19" spans="1:6" x14ac:dyDescent="0.3">
      <c r="A19" s="11" t="s">
        <v>17</v>
      </c>
      <c r="B19" s="5">
        <v>348</v>
      </c>
      <c r="C19" s="5"/>
      <c r="D19" s="6"/>
      <c r="E19" s="6"/>
      <c r="F19" s="17"/>
    </row>
    <row r="20" spans="1:6" x14ac:dyDescent="0.3">
      <c r="A20" s="11" t="s">
        <v>18</v>
      </c>
      <c r="B20" s="5">
        <v>387</v>
      </c>
      <c r="C20" s="5"/>
      <c r="D20" s="6"/>
      <c r="E20" s="6"/>
      <c r="F20" s="17"/>
    </row>
    <row r="21" spans="1:6" x14ac:dyDescent="0.3">
      <c r="A21" s="11" t="s">
        <v>19</v>
      </c>
      <c r="B21" s="5">
        <v>383</v>
      </c>
      <c r="C21" s="5"/>
      <c r="D21" s="6"/>
      <c r="E21" s="6"/>
      <c r="F21" s="17"/>
    </row>
    <row r="22" spans="1:6" x14ac:dyDescent="0.3">
      <c r="A22" s="11" t="s">
        <v>20</v>
      </c>
      <c r="B22" s="5">
        <v>424</v>
      </c>
      <c r="C22" s="5"/>
      <c r="D22" s="6"/>
      <c r="E22" s="6"/>
      <c r="F22" s="17"/>
    </row>
    <row r="23" spans="1:6" x14ac:dyDescent="0.3">
      <c r="A23" s="11" t="s">
        <v>21</v>
      </c>
      <c r="B23" s="5">
        <v>464</v>
      </c>
      <c r="C23" s="5"/>
      <c r="D23" s="6"/>
      <c r="E23" s="6"/>
      <c r="F23" s="17"/>
    </row>
    <row r="24" spans="1:6" x14ac:dyDescent="0.3">
      <c r="A24" s="11" t="s">
        <v>22</v>
      </c>
      <c r="B24" s="5">
        <v>501</v>
      </c>
      <c r="C24" s="5"/>
      <c r="D24" s="6"/>
      <c r="E24" s="6"/>
      <c r="F24" s="17"/>
    </row>
    <row r="25" spans="1:6" x14ac:dyDescent="0.3">
      <c r="A25" s="11" t="s">
        <v>23</v>
      </c>
      <c r="B25" s="5">
        <v>511</v>
      </c>
      <c r="C25" s="5"/>
      <c r="D25" s="6"/>
      <c r="E25" s="6"/>
      <c r="F25" s="17"/>
    </row>
    <row r="26" spans="1:6" x14ac:dyDescent="0.3">
      <c r="A26" s="11" t="s">
        <v>24</v>
      </c>
      <c r="B26" s="5">
        <v>512</v>
      </c>
      <c r="C26" s="5"/>
      <c r="D26" s="6"/>
      <c r="E26" s="6"/>
      <c r="F26" s="17"/>
    </row>
    <row r="27" spans="1:6" x14ac:dyDescent="0.3">
      <c r="A27" s="11" t="s">
        <v>25</v>
      </c>
      <c r="B27" s="5">
        <v>573</v>
      </c>
      <c r="C27" s="5"/>
      <c r="D27" s="6"/>
      <c r="E27" s="6"/>
      <c r="F27" s="17"/>
    </row>
    <row r="28" spans="1:6" x14ac:dyDescent="0.3">
      <c r="A28" s="11" t="s">
        <v>26</v>
      </c>
      <c r="B28" s="5">
        <v>557</v>
      </c>
      <c r="C28" s="5"/>
      <c r="D28" s="6"/>
      <c r="E28" s="6"/>
      <c r="F28" s="17"/>
    </row>
    <row r="29" spans="1:6" x14ac:dyDescent="0.3">
      <c r="A29" s="11" t="s">
        <v>27</v>
      </c>
      <c r="B29" s="5">
        <v>562</v>
      </c>
      <c r="C29" s="5"/>
      <c r="D29" s="6"/>
      <c r="E29" s="6"/>
      <c r="F29" s="17"/>
    </row>
    <row r="30" spans="1:6" x14ac:dyDescent="0.3">
      <c r="A30" s="11" t="s">
        <v>28</v>
      </c>
      <c r="B30" s="5">
        <v>601</v>
      </c>
      <c r="C30" s="7"/>
      <c r="D30" s="8"/>
      <c r="E30" s="8"/>
      <c r="F30" s="17"/>
    </row>
    <row r="31" spans="1:6" x14ac:dyDescent="0.3">
      <c r="A31" s="11" t="s">
        <v>29</v>
      </c>
      <c r="B31" s="5">
        <v>580</v>
      </c>
      <c r="C31" s="20"/>
      <c r="D31" s="20"/>
      <c r="E31" s="15"/>
      <c r="F31" s="17"/>
    </row>
    <row r="32" spans="1:6" x14ac:dyDescent="0.3">
      <c r="A32" s="51"/>
      <c r="B32" s="53" t="s">
        <v>44</v>
      </c>
      <c r="C32" s="55" t="s">
        <v>51</v>
      </c>
      <c r="D32" s="56"/>
      <c r="E32" s="57"/>
      <c r="F32" s="17"/>
    </row>
    <row r="33" spans="1:6" x14ac:dyDescent="0.3">
      <c r="A33" s="52"/>
      <c r="B33" s="54"/>
      <c r="C33" s="23" t="s">
        <v>30</v>
      </c>
      <c r="D33" s="24" t="s">
        <v>31</v>
      </c>
      <c r="E33" s="25" t="s">
        <v>43</v>
      </c>
      <c r="F33" s="17"/>
    </row>
    <row r="34" spans="1:6" x14ac:dyDescent="0.3">
      <c r="A34" s="30" t="s">
        <v>32</v>
      </c>
      <c r="B34" s="31">
        <v>491</v>
      </c>
      <c r="C34" s="31">
        <v>201</v>
      </c>
      <c r="D34" s="31">
        <v>140</v>
      </c>
      <c r="E34" s="32">
        <v>150</v>
      </c>
      <c r="F34" s="17"/>
    </row>
    <row r="35" spans="1:6" x14ac:dyDescent="0.3">
      <c r="A35" s="11" t="s">
        <v>33</v>
      </c>
      <c r="B35" s="5">
        <f t="shared" ref="B35:B41" si="0">SUM(C35:E35)</f>
        <v>521</v>
      </c>
      <c r="C35" s="5">
        <v>166</v>
      </c>
      <c r="D35" s="5">
        <v>186</v>
      </c>
      <c r="E35" s="5">
        <v>169</v>
      </c>
      <c r="F35" s="17"/>
    </row>
    <row r="36" spans="1:6" x14ac:dyDescent="0.3">
      <c r="A36" s="11" t="s">
        <v>34</v>
      </c>
      <c r="B36" s="5">
        <f t="shared" si="0"/>
        <v>426</v>
      </c>
      <c r="C36" s="5">
        <v>162</v>
      </c>
      <c r="D36" s="5">
        <v>183</v>
      </c>
      <c r="E36" s="5">
        <v>81</v>
      </c>
      <c r="F36" s="17"/>
    </row>
    <row r="37" spans="1:6" x14ac:dyDescent="0.3">
      <c r="A37" s="11" t="s">
        <v>35</v>
      </c>
      <c r="B37" s="5">
        <f t="shared" si="0"/>
        <v>483</v>
      </c>
      <c r="C37" s="5">
        <v>155</v>
      </c>
      <c r="D37" s="5">
        <v>232</v>
      </c>
      <c r="E37" s="5">
        <v>96</v>
      </c>
      <c r="F37" s="17"/>
    </row>
    <row r="38" spans="1:6" x14ac:dyDescent="0.3">
      <c r="A38" s="11" t="s">
        <v>36</v>
      </c>
      <c r="B38" s="5">
        <f t="shared" si="0"/>
        <v>307</v>
      </c>
      <c r="C38" s="5">
        <v>0</v>
      </c>
      <c r="D38" s="5">
        <v>207</v>
      </c>
      <c r="E38" s="5">
        <v>100</v>
      </c>
      <c r="F38" s="22" t="s">
        <v>45</v>
      </c>
    </row>
    <row r="39" spans="1:6" x14ac:dyDescent="0.3">
      <c r="A39" s="33" t="s">
        <v>37</v>
      </c>
      <c r="B39" s="34">
        <f t="shared" si="0"/>
        <v>287</v>
      </c>
      <c r="C39" s="34">
        <v>0</v>
      </c>
      <c r="D39" s="34">
        <v>195</v>
      </c>
      <c r="E39" s="34">
        <v>92</v>
      </c>
      <c r="F39" s="17"/>
    </row>
    <row r="40" spans="1:6" x14ac:dyDescent="0.3">
      <c r="A40" s="26" t="s">
        <v>41</v>
      </c>
      <c r="B40" s="35">
        <f t="shared" si="0"/>
        <v>281</v>
      </c>
      <c r="C40" s="28">
        <v>0</v>
      </c>
      <c r="D40" s="28">
        <v>189</v>
      </c>
      <c r="E40" s="29">
        <v>92</v>
      </c>
      <c r="F40" s="17"/>
    </row>
    <row r="41" spans="1:6" x14ac:dyDescent="0.3">
      <c r="A41" s="26" t="s">
        <v>42</v>
      </c>
      <c r="B41" s="35">
        <f t="shared" si="0"/>
        <v>275</v>
      </c>
      <c r="C41" s="28">
        <v>0</v>
      </c>
      <c r="D41" s="28">
        <v>193</v>
      </c>
      <c r="E41" s="29">
        <v>82</v>
      </c>
      <c r="F41" s="17"/>
    </row>
    <row r="42" spans="1:6" x14ac:dyDescent="0.3">
      <c r="A42" s="26" t="s">
        <v>46</v>
      </c>
      <c r="B42" s="27">
        <v>263</v>
      </c>
      <c r="C42" s="28">
        <v>0</v>
      </c>
      <c r="D42" s="28">
        <v>185</v>
      </c>
      <c r="E42" s="29">
        <v>78</v>
      </c>
      <c r="F42" s="17"/>
    </row>
    <row r="43" spans="1:6" x14ac:dyDescent="0.3">
      <c r="A43" s="26" t="s">
        <v>48</v>
      </c>
      <c r="B43" s="27">
        <v>238</v>
      </c>
      <c r="C43" s="28">
        <v>0</v>
      </c>
      <c r="D43" s="28">
        <v>165</v>
      </c>
      <c r="E43" s="29">
        <v>73</v>
      </c>
      <c r="F43" s="17"/>
    </row>
    <row r="44" spans="1:6" x14ac:dyDescent="0.3">
      <c r="A44" s="26" t="s">
        <v>49</v>
      </c>
      <c r="B44" s="35">
        <v>226</v>
      </c>
      <c r="C44" s="28">
        <v>1</v>
      </c>
      <c r="D44" s="28">
        <v>152</v>
      </c>
      <c r="E44" s="29">
        <v>73</v>
      </c>
      <c r="F44" s="17"/>
    </row>
    <row r="45" spans="1:6" x14ac:dyDescent="0.3">
      <c r="A45" s="26" t="s">
        <v>52</v>
      </c>
      <c r="B45" s="27">
        <v>170</v>
      </c>
      <c r="C45" s="28">
        <v>0</v>
      </c>
      <c r="D45" s="28">
        <v>101</v>
      </c>
      <c r="E45" s="29">
        <v>69</v>
      </c>
      <c r="F45" s="17"/>
    </row>
    <row r="46" spans="1:6" x14ac:dyDescent="0.3">
      <c r="A46" s="36" t="s">
        <v>53</v>
      </c>
      <c r="B46" s="37">
        <v>137</v>
      </c>
      <c r="C46" s="38">
        <v>0</v>
      </c>
      <c r="D46" s="38">
        <v>80</v>
      </c>
      <c r="E46" s="39">
        <v>57</v>
      </c>
      <c r="F46" s="40"/>
    </row>
    <row r="47" spans="1:6" x14ac:dyDescent="0.3">
      <c r="A47" s="26" t="s">
        <v>54</v>
      </c>
      <c r="B47" s="37">
        <v>156</v>
      </c>
      <c r="C47" s="38">
        <v>0</v>
      </c>
      <c r="D47" s="38">
        <v>106</v>
      </c>
      <c r="E47" s="39">
        <v>50</v>
      </c>
      <c r="F47" s="40"/>
    </row>
    <row r="48" spans="1:6" x14ac:dyDescent="0.3">
      <c r="A48" s="26" t="s">
        <v>55</v>
      </c>
      <c r="B48" s="28">
        <v>165</v>
      </c>
      <c r="C48" s="41">
        <v>0</v>
      </c>
      <c r="D48" s="28">
        <v>116</v>
      </c>
      <c r="E48" s="29">
        <v>49</v>
      </c>
      <c r="F48" s="42"/>
    </row>
    <row r="49" spans="1:10" x14ac:dyDescent="0.3">
      <c r="A49" s="26" t="s">
        <v>56</v>
      </c>
      <c r="B49" s="28">
        <v>146</v>
      </c>
      <c r="C49" s="28">
        <v>0</v>
      </c>
      <c r="D49" s="28">
        <v>103</v>
      </c>
      <c r="E49" s="29">
        <v>43</v>
      </c>
      <c r="F49" s="42"/>
    </row>
    <row r="50" spans="1:10" x14ac:dyDescent="0.3">
      <c r="A50" s="26" t="s">
        <v>57</v>
      </c>
      <c r="B50" s="28">
        <v>138</v>
      </c>
      <c r="C50" s="28">
        <v>0</v>
      </c>
      <c r="D50" s="28">
        <v>88</v>
      </c>
      <c r="E50" s="29">
        <v>50</v>
      </c>
      <c r="F50" s="42"/>
    </row>
    <row r="51" spans="1:10" x14ac:dyDescent="0.3">
      <c r="A51" s="26" t="s">
        <v>58</v>
      </c>
      <c r="B51" s="28">
        <v>141</v>
      </c>
      <c r="C51" s="28">
        <v>0</v>
      </c>
      <c r="D51" s="28">
        <v>92</v>
      </c>
      <c r="E51" s="29">
        <v>49</v>
      </c>
      <c r="F51" s="42"/>
    </row>
    <row r="52" spans="1:10" x14ac:dyDescent="0.3">
      <c r="A52" s="26" t="s">
        <v>59</v>
      </c>
      <c r="B52" s="28">
        <f>D52+E52</f>
        <v>133</v>
      </c>
      <c r="C52" s="28">
        <v>0</v>
      </c>
      <c r="D52" s="28">
        <v>91</v>
      </c>
      <c r="E52" s="29">
        <v>42</v>
      </c>
      <c r="F52" s="42"/>
    </row>
    <row r="53" spans="1:10" x14ac:dyDescent="0.3">
      <c r="A53" s="26" t="s">
        <v>60</v>
      </c>
      <c r="B53" s="43">
        <v>164</v>
      </c>
      <c r="C53" s="43">
        <v>0</v>
      </c>
      <c r="D53" s="43">
        <v>112</v>
      </c>
      <c r="E53" s="44">
        <v>52</v>
      </c>
      <c r="F53" s="45"/>
    </row>
    <row r="54" spans="1:10" x14ac:dyDescent="0.3">
      <c r="A54" s="26" t="s">
        <v>61</v>
      </c>
      <c r="B54" s="28">
        <f>128+107</f>
        <v>235</v>
      </c>
      <c r="C54" s="28">
        <v>0</v>
      </c>
      <c r="D54" s="28">
        <v>128</v>
      </c>
      <c r="E54" s="29">
        <v>107</v>
      </c>
      <c r="F54" s="42"/>
    </row>
    <row r="55" spans="1:10" x14ac:dyDescent="0.3">
      <c r="A55" s="36" t="s">
        <v>62</v>
      </c>
      <c r="B55" s="38">
        <v>281</v>
      </c>
      <c r="C55" s="38">
        <v>0</v>
      </c>
      <c r="D55" s="38">
        <v>154</v>
      </c>
      <c r="E55" s="39">
        <v>129</v>
      </c>
      <c r="F55" s="62"/>
    </row>
    <row r="56" spans="1:10" x14ac:dyDescent="0.3">
      <c r="A56" s="26" t="s">
        <v>63</v>
      </c>
      <c r="B56" s="38">
        <f>D56+E56</f>
        <v>246</v>
      </c>
      <c r="C56" s="38">
        <v>0</v>
      </c>
      <c r="D56" s="38">
        <v>132</v>
      </c>
      <c r="E56" s="39">
        <v>114</v>
      </c>
      <c r="F56" s="62"/>
    </row>
    <row r="57" spans="1:10" x14ac:dyDescent="0.3">
      <c r="A57" s="36" t="s">
        <v>64</v>
      </c>
      <c r="B57" s="38">
        <f>D57+E57</f>
        <v>214</v>
      </c>
      <c r="C57" s="38">
        <v>0</v>
      </c>
      <c r="D57" s="38">
        <v>107</v>
      </c>
      <c r="E57" s="39">
        <v>107</v>
      </c>
      <c r="F57" s="62"/>
    </row>
    <row r="58" spans="1:10" x14ac:dyDescent="0.3">
      <c r="A58" s="26" t="s">
        <v>65</v>
      </c>
      <c r="B58" s="46">
        <f>D58+E58</f>
        <v>208</v>
      </c>
      <c r="C58" s="38">
        <v>0</v>
      </c>
      <c r="D58" s="46">
        <v>107</v>
      </c>
      <c r="E58" s="47">
        <v>101</v>
      </c>
      <c r="F58" s="48"/>
    </row>
    <row r="59" spans="1:10" x14ac:dyDescent="0.3">
      <c r="A59" s="58" t="s">
        <v>47</v>
      </c>
      <c r="B59" s="59"/>
      <c r="C59" s="59"/>
      <c r="D59" s="59"/>
      <c r="E59" s="59"/>
      <c r="F59" s="59"/>
      <c r="G59" s="19"/>
      <c r="H59" s="19"/>
      <c r="I59" s="19"/>
      <c r="J59" s="19"/>
    </row>
    <row r="60" spans="1:10" x14ac:dyDescent="0.3">
      <c r="A60" s="60" t="s">
        <v>50</v>
      </c>
      <c r="B60" s="61"/>
      <c r="C60" s="61"/>
      <c r="D60" s="61"/>
      <c r="E60" s="61"/>
      <c r="F60" s="61"/>
      <c r="G60" s="20"/>
      <c r="H60" s="20"/>
      <c r="I60" s="20"/>
      <c r="J60" s="20"/>
    </row>
    <row r="61" spans="1:10" x14ac:dyDescent="0.3">
      <c r="A61" s="1"/>
      <c r="B61" s="1"/>
      <c r="C61" s="1"/>
      <c r="D61" s="1"/>
    </row>
  </sheetData>
  <mergeCells count="6">
    <mergeCell ref="A60:F60"/>
    <mergeCell ref="C4:E4"/>
    <mergeCell ref="A32:A33"/>
    <mergeCell ref="B32:B33"/>
    <mergeCell ref="C32:E32"/>
    <mergeCell ref="A59:F59"/>
  </mergeCells>
  <phoneticPr fontId="4"/>
  <pageMargins left="0.78700000000000003" right="0.78700000000000003" top="0.53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榊原 増彦</cp:lastModifiedBy>
  <cp:lastPrinted>2021-02-05T07:12:59Z</cp:lastPrinted>
  <dcterms:created xsi:type="dcterms:W3CDTF">2004-06-03T09:08:17Z</dcterms:created>
  <dcterms:modified xsi:type="dcterms:W3CDTF">2024-09-25T05:25:51Z</dcterms:modified>
</cp:coreProperties>
</file>