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R6課別フォルダ\10.建設課\02.都市計画係\01.管理関係\01.道路管理全般\02.道路管理（施設）\R6道路台帳修正_【5年】\03.統計資料更新\"/>
    </mc:Choice>
  </mc:AlternateContent>
  <xr:revisionPtr revIDLastSave="0" documentId="13_ncr:1_{8F568F23-2B2A-4DAD-ACCC-1A2C4618AE07}" xr6:coauthVersionLast="36" xr6:coauthVersionMax="36" xr10:uidLastSave="{00000000-0000-0000-0000-000000000000}"/>
  <bookViews>
    <workbookView xWindow="32775" yWindow="32775" windowWidth="28800" windowHeight="11535" xr2:uid="{00000000-000D-0000-FFFF-FFFF00000000}"/>
  </bookViews>
  <sheets>
    <sheet name="Sheet1" sheetId="1" r:id="rId1"/>
  </sheets>
  <definedNames>
    <definedName name="_xlnm.Print_Titles" localSheetId="0">Sheet1!$4:$4</definedName>
  </definedNames>
  <calcPr calcId="191029"/>
</workbook>
</file>

<file path=xl/calcChain.xml><?xml version="1.0" encoding="utf-8"?>
<calcChain xmlns="http://schemas.openxmlformats.org/spreadsheetml/2006/main">
  <c r="E176" i="1" l="1"/>
  <c r="I176" i="1" l="1"/>
  <c r="G176" i="1"/>
  <c r="D176" i="1"/>
  <c r="C176" i="1"/>
  <c r="I172" i="1" l="1"/>
  <c r="G172" i="1"/>
  <c r="E172" i="1"/>
  <c r="D172" i="1"/>
  <c r="C172" i="1"/>
  <c r="D168" i="1" l="1"/>
  <c r="I168" i="1" l="1"/>
  <c r="G168" i="1"/>
  <c r="E168" i="1"/>
  <c r="C168" i="1"/>
  <c r="I164" i="1" l="1"/>
  <c r="G164" i="1"/>
  <c r="E164" i="1"/>
  <c r="D164" i="1"/>
  <c r="C164" i="1"/>
  <c r="I156" i="1"/>
  <c r="G156" i="1"/>
  <c r="E156" i="1"/>
  <c r="D156" i="1"/>
  <c r="C156" i="1"/>
  <c r="G160" i="1"/>
  <c r="E160" i="1"/>
  <c r="D160" i="1"/>
  <c r="C160" i="1"/>
  <c r="I160" i="1"/>
  <c r="I152" i="1"/>
  <c r="G152" i="1"/>
  <c r="E152" i="1"/>
  <c r="D152" i="1"/>
  <c r="C152" i="1"/>
  <c r="C148" i="1"/>
  <c r="D148" i="1"/>
  <c r="E148" i="1"/>
  <c r="G148" i="1"/>
  <c r="I148" i="1"/>
  <c r="I144" i="1"/>
  <c r="G144" i="1"/>
  <c r="E144" i="1"/>
  <c r="D144" i="1"/>
  <c r="C144" i="1"/>
  <c r="I140" i="1"/>
  <c r="G140" i="1"/>
  <c r="E140" i="1"/>
  <c r="D140" i="1"/>
  <c r="C140" i="1"/>
  <c r="G136" i="1"/>
  <c r="H136" i="1"/>
  <c r="F136" i="1"/>
  <c r="I136" i="1"/>
  <c r="D136" i="1"/>
  <c r="E136" i="1"/>
  <c r="C136" i="1"/>
  <c r="D88" i="1"/>
  <c r="E88" i="1"/>
  <c r="G88" i="1"/>
  <c r="I88" i="1"/>
  <c r="D92" i="1"/>
  <c r="E92" i="1"/>
  <c r="G92" i="1"/>
  <c r="I92" i="1"/>
  <c r="D96" i="1"/>
  <c r="E96" i="1"/>
  <c r="G96" i="1"/>
  <c r="I96" i="1"/>
  <c r="C108" i="1"/>
  <c r="D108" i="1"/>
  <c r="E108" i="1"/>
  <c r="G108" i="1"/>
  <c r="I108" i="1"/>
</calcChain>
</file>

<file path=xl/sharedStrings.xml><?xml version="1.0" encoding="utf-8"?>
<sst xmlns="http://schemas.openxmlformats.org/spreadsheetml/2006/main" count="236" uniqueCount="64">
  <si>
    <t>道路・橋梁</t>
  </si>
  <si>
    <t>12-1　町道整備の状況</t>
  </si>
  <si>
    <t>単位：路線・ｍ</t>
  </si>
  <si>
    <t>区分</t>
  </si>
  <si>
    <t>路線数</t>
  </si>
  <si>
    <t>実延長</t>
  </si>
  <si>
    <t>舗装延長</t>
  </si>
  <si>
    <t>舗装率％</t>
  </si>
  <si>
    <t>改良延長</t>
  </si>
  <si>
    <t>改良率％</t>
  </si>
  <si>
    <t>自動車交通不能延長</t>
  </si>
  <si>
    <t>備考</t>
  </si>
  <si>
    <t>１級</t>
  </si>
  <si>
    <t>S.51</t>
  </si>
  <si>
    <t>２級</t>
  </si>
  <si>
    <t>その他</t>
  </si>
  <si>
    <t>計</t>
  </si>
  <si>
    <t>道路台帳整備</t>
  </si>
  <si>
    <t>S.55</t>
  </si>
  <si>
    <t>S.57</t>
  </si>
  <si>
    <t>道路台帳再整備</t>
  </si>
  <si>
    <t>S.59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</si>
  <si>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</si>
  <si>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</si>
  <si>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</si>
  <si>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</si>
  <si>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</si>
  <si>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</si>
  <si>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</si>
  <si>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</si>
  <si>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</si>
  <si>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</si>
  <si>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</si>
  <si>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</si>
  <si>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</si>
  <si>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</si>
  <si>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道路管理台帳</t>
    <rPh sb="0" eb="2">
      <t>ドウロ</t>
    </rPh>
    <rPh sb="2" eb="4">
      <t>カンリ</t>
    </rPh>
    <rPh sb="4" eb="6">
      <t>ダイチョウ</t>
    </rPh>
    <phoneticPr fontId="4"/>
  </si>
  <si>
    <t>H.12</t>
  </si>
  <si>
    <t>H.13</t>
  </si>
  <si>
    <t>H.14</t>
    <phoneticPr fontId="4"/>
  </si>
  <si>
    <t>H.15</t>
    <phoneticPr fontId="4"/>
  </si>
  <si>
    <t>H.16</t>
    <phoneticPr fontId="4"/>
  </si>
  <si>
    <t>H.17</t>
    <phoneticPr fontId="4"/>
  </si>
  <si>
    <t>H.18</t>
    <phoneticPr fontId="4"/>
  </si>
  <si>
    <t>H.19</t>
    <phoneticPr fontId="4"/>
  </si>
  <si>
    <t>H.20</t>
    <phoneticPr fontId="4"/>
  </si>
  <si>
    <t>H.21</t>
    <phoneticPr fontId="4"/>
  </si>
  <si>
    <t>H.22</t>
    <phoneticPr fontId="4"/>
  </si>
  <si>
    <t>H.23</t>
    <phoneticPr fontId="4"/>
  </si>
  <si>
    <t>H.24</t>
    <phoneticPr fontId="4"/>
  </si>
  <si>
    <t>集計表なし</t>
    <rPh sb="0" eb="3">
      <t>シュウケイヒョウ</t>
    </rPh>
    <phoneticPr fontId="4"/>
  </si>
  <si>
    <t>H.25</t>
    <phoneticPr fontId="4"/>
  </si>
  <si>
    <t>H.26</t>
    <phoneticPr fontId="4"/>
  </si>
  <si>
    <t>H.27</t>
    <phoneticPr fontId="4"/>
  </si>
  <si>
    <t>H.28</t>
    <phoneticPr fontId="4"/>
  </si>
  <si>
    <t>H.29</t>
    <phoneticPr fontId="4"/>
  </si>
  <si>
    <t>H.30</t>
    <phoneticPr fontId="4"/>
  </si>
  <si>
    <t>H.31</t>
    <phoneticPr fontId="4"/>
  </si>
  <si>
    <t>R.2</t>
    <phoneticPr fontId="4"/>
  </si>
  <si>
    <t>中214号線除く</t>
    <rPh sb="0" eb="1">
      <t>ナカ</t>
    </rPh>
    <rPh sb="4" eb="5">
      <t>ゴウ</t>
    </rPh>
    <rPh sb="5" eb="6">
      <t>セン</t>
    </rPh>
    <rPh sb="6" eb="7">
      <t>ノゾ</t>
    </rPh>
    <phoneticPr fontId="4"/>
  </si>
  <si>
    <t>R.3</t>
    <phoneticPr fontId="4"/>
  </si>
  <si>
    <t>R.4</t>
    <phoneticPr fontId="4"/>
  </si>
  <si>
    <t>R.5</t>
    <phoneticPr fontId="4"/>
  </si>
  <si>
    <t>R.6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</si>
</sst>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dotted">
        <color indexed="64"/>
      </right>
      <top style="dotted">
        <color indexed="8"/>
      </top>
      <bottom style="thin">
        <color indexed="8"/>
      </bottom>
      <diagonal/>
    </border>
    <border>
      <left/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8"/>
      </top>
      <bottom style="thin">
        <color indexed="8"/>
      </bottom>
      <diagonal/>
    </border>
    <border>
      <left/>
      <right style="dotted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64"/>
      </right>
      <top style="dotted">
        <color indexed="8"/>
      </top>
      <bottom style="thin">
        <color indexed="64"/>
      </bottom>
      <diagonal/>
    </border>
    <border>
      <left/>
      <right style="dotted">
        <color indexed="8"/>
      </right>
      <top style="dotted">
        <color indexed="8"/>
      </top>
      <bottom style="thin">
        <color indexed="64"/>
      </bottom>
      <diagonal/>
    </border>
    <border>
      <left/>
      <right style="dotted">
        <color indexed="64"/>
      </right>
      <top style="dotted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3">
    <xf numFmtId="0" fontId="0" fillId="0" borderId="0" xfId="0">
      <alignment vertical="center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0" xfId="2" applyNumberFormat="1" applyFont="1" applyAlignment="1">
      <alignment horizontal="right"/>
    </xf>
    <xf numFmtId="0" fontId="2" fillId="0" borderId="1" xfId="2" applyNumberFormat="1" applyFont="1" applyBorder="1" applyAlignment="1"/>
    <xf numFmtId="0" fontId="2" fillId="0" borderId="2" xfId="2" applyNumberFormat="1" applyFont="1" applyBorder="1" applyAlignment="1">
      <alignment horizontal="right"/>
    </xf>
    <xf numFmtId="3" fontId="2" fillId="0" borderId="1" xfId="2" applyNumberFormat="1" applyFont="1" applyBorder="1" applyAlignment="1">
      <alignment horizontal="right"/>
    </xf>
    <xf numFmtId="2" fontId="2" fillId="0" borderId="1" xfId="2" applyNumberFormat="1" applyFont="1" applyBorder="1" applyAlignment="1">
      <alignment horizontal="right"/>
    </xf>
    <xf numFmtId="0" fontId="2" fillId="0" borderId="3" xfId="2" applyNumberFormat="1" applyFont="1" applyBorder="1" applyAlignment="1"/>
    <xf numFmtId="0" fontId="2" fillId="0" borderId="4" xfId="2" applyNumberFormat="1" applyFont="1" applyBorder="1" applyAlignment="1">
      <alignment horizontal="right"/>
    </xf>
    <xf numFmtId="3" fontId="2" fillId="0" borderId="3" xfId="2" applyNumberFormat="1" applyFont="1" applyBorder="1" applyAlignment="1">
      <alignment horizontal="right"/>
    </xf>
    <xf numFmtId="2" fontId="2" fillId="0" borderId="3" xfId="2" applyNumberFormat="1" applyFont="1" applyBorder="1" applyAlignment="1">
      <alignment horizontal="right"/>
    </xf>
    <xf numFmtId="0" fontId="2" fillId="0" borderId="3" xfId="2" applyNumberFormat="1" applyFont="1" applyBorder="1" applyAlignment="1">
      <alignment horizontal="right"/>
    </xf>
    <xf numFmtId="0" fontId="2" fillId="0" borderId="1" xfId="2" applyNumberFormat="1" applyFont="1" applyBorder="1" applyAlignment="1">
      <alignment horizontal="right"/>
    </xf>
    <xf numFmtId="0" fontId="2" fillId="0" borderId="0" xfId="2" applyNumberFormat="1" applyFont="1" applyBorder="1" applyAlignment="1"/>
    <xf numFmtId="0" fontId="2" fillId="0" borderId="5" xfId="2" applyNumberFormat="1" applyFont="1" applyBorder="1" applyAlignment="1">
      <alignment horizontal="centerContinuous"/>
    </xf>
    <xf numFmtId="0" fontId="2" fillId="0" borderId="6" xfId="2" applyNumberFormat="1" applyFont="1" applyBorder="1" applyAlignment="1">
      <alignment horizontal="centerContinuous"/>
    </xf>
    <xf numFmtId="0" fontId="2" fillId="0" borderId="7" xfId="2" applyNumberFormat="1" applyFont="1" applyBorder="1" applyAlignment="1">
      <alignment horizontal="center"/>
    </xf>
    <xf numFmtId="0" fontId="2" fillId="0" borderId="8" xfId="2" applyNumberFormat="1" applyFont="1" applyBorder="1" applyAlignment="1">
      <alignment horizontal="center"/>
    </xf>
    <xf numFmtId="0" fontId="2" fillId="0" borderId="9" xfId="2" applyNumberFormat="1" applyFont="1" applyBorder="1" applyAlignment="1">
      <alignment horizontal="center"/>
    </xf>
    <xf numFmtId="0" fontId="2" fillId="0" borderId="10" xfId="2" applyNumberFormat="1" applyFont="1" applyBorder="1" applyAlignment="1"/>
    <xf numFmtId="0" fontId="2" fillId="0" borderId="11" xfId="2" applyNumberFormat="1" applyFont="1" applyBorder="1" applyAlignment="1"/>
    <xf numFmtId="0" fontId="2" fillId="0" borderId="12" xfId="2" applyNumberFormat="1" applyFont="1" applyBorder="1" applyAlignment="1"/>
    <xf numFmtId="0" fontId="2" fillId="0" borderId="13" xfId="2" applyNumberFormat="1" applyFont="1" applyBorder="1" applyAlignment="1"/>
    <xf numFmtId="0" fontId="2" fillId="0" borderId="14" xfId="2" applyNumberFormat="1" applyFont="1" applyBorder="1" applyAlignment="1"/>
    <xf numFmtId="0" fontId="2" fillId="0" borderId="15" xfId="2" applyNumberFormat="1" applyFont="1" applyBorder="1" applyAlignment="1"/>
    <xf numFmtId="3" fontId="2" fillId="0" borderId="15" xfId="2" applyNumberFormat="1" applyFont="1" applyBorder="1" applyAlignment="1">
      <alignment horizontal="right"/>
    </xf>
    <xf numFmtId="2" fontId="2" fillId="0" borderId="15" xfId="2" applyNumberFormat="1" applyFont="1" applyBorder="1" applyAlignment="1">
      <alignment horizontal="right"/>
    </xf>
    <xf numFmtId="0" fontId="2" fillId="0" borderId="16" xfId="2" applyNumberFormat="1" applyFont="1" applyBorder="1" applyAlignment="1"/>
    <xf numFmtId="0" fontId="2" fillId="0" borderId="17" xfId="2" applyNumberFormat="1" applyFont="1" applyBorder="1" applyAlignment="1">
      <alignment horizontal="right"/>
    </xf>
    <xf numFmtId="3" fontId="2" fillId="0" borderId="18" xfId="2" applyNumberFormat="1" applyFont="1" applyBorder="1" applyAlignment="1">
      <alignment horizontal="right"/>
    </xf>
    <xf numFmtId="2" fontId="2" fillId="0" borderId="18" xfId="2" applyNumberFormat="1" applyFont="1" applyBorder="1" applyAlignment="1">
      <alignment horizontal="right"/>
    </xf>
    <xf numFmtId="2" fontId="2" fillId="0" borderId="19" xfId="2" applyNumberFormat="1" applyFont="1" applyBorder="1" applyAlignment="1">
      <alignment horizontal="right"/>
    </xf>
    <xf numFmtId="38" fontId="2" fillId="0" borderId="4" xfId="1" applyFont="1" applyBorder="1" applyAlignment="1">
      <alignment horizontal="right"/>
    </xf>
    <xf numFmtId="38" fontId="2" fillId="0" borderId="3" xfId="1" applyFont="1" applyBorder="1" applyAlignment="1">
      <alignment horizontal="right"/>
    </xf>
    <xf numFmtId="38" fontId="2" fillId="0" borderId="2" xfId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38" fontId="2" fillId="0" borderId="2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1" xfId="1" applyFont="1" applyFill="1" applyBorder="1" applyAlignment="1">
      <alignment horizontal="right"/>
    </xf>
    <xf numFmtId="0" fontId="2" fillId="0" borderId="11" xfId="2" applyNumberFormat="1" applyFont="1" applyFill="1" applyBorder="1" applyAlignment="1"/>
    <xf numFmtId="0" fontId="2" fillId="0" borderId="13" xfId="2" applyNumberFormat="1" applyFont="1" applyFill="1" applyBorder="1" applyAlignment="1"/>
    <xf numFmtId="0" fontId="2" fillId="0" borderId="16" xfId="2" applyNumberFormat="1" applyFont="1" applyFill="1" applyBorder="1" applyAlignment="1"/>
    <xf numFmtId="0" fontId="2" fillId="0" borderId="20" xfId="2" applyNumberFormat="1" applyFont="1" applyBorder="1" applyAlignment="1"/>
    <xf numFmtId="38" fontId="2" fillId="0" borderId="21" xfId="1" applyFont="1" applyFill="1" applyBorder="1" applyAlignment="1">
      <alignment horizontal="right"/>
    </xf>
    <xf numFmtId="38" fontId="2" fillId="0" borderId="20" xfId="1" applyFont="1" applyFill="1" applyBorder="1" applyAlignment="1">
      <alignment horizontal="right"/>
    </xf>
    <xf numFmtId="0" fontId="2" fillId="0" borderId="22" xfId="2" applyNumberFormat="1" applyFont="1" applyFill="1" applyBorder="1" applyAlignment="1"/>
    <xf numFmtId="38" fontId="2" fillId="0" borderId="24" xfId="1" applyFont="1" applyBorder="1" applyAlignment="1">
      <alignment horizontal="right"/>
    </xf>
    <xf numFmtId="38" fontId="2" fillId="0" borderId="23" xfId="1" applyFont="1" applyBorder="1" applyAlignment="1">
      <alignment horizontal="right"/>
    </xf>
    <xf numFmtId="38" fontId="2" fillId="0" borderId="25" xfId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38" fontId="2" fillId="0" borderId="28" xfId="1" applyFont="1" applyFill="1" applyBorder="1" applyAlignment="1">
      <alignment horizontal="right"/>
    </xf>
    <xf numFmtId="38" fontId="2" fillId="0" borderId="27" xfId="1" applyFont="1" applyFill="1" applyBorder="1" applyAlignment="1">
      <alignment horizontal="right"/>
    </xf>
    <xf numFmtId="38" fontId="2" fillId="0" borderId="29" xfId="1" applyFont="1" applyFill="1" applyBorder="1" applyAlignment="1">
      <alignment horizontal="right"/>
    </xf>
    <xf numFmtId="38" fontId="2" fillId="0" borderId="24" xfId="1" applyFont="1" applyFill="1" applyBorder="1" applyAlignment="1">
      <alignment horizontal="right"/>
    </xf>
    <xf numFmtId="38" fontId="2" fillId="0" borderId="23" xfId="1" applyFont="1" applyFill="1" applyBorder="1" applyAlignment="1">
      <alignment horizontal="right"/>
    </xf>
    <xf numFmtId="38" fontId="2" fillId="0" borderId="25" xfId="1" applyFont="1" applyFill="1" applyBorder="1" applyAlignment="1">
      <alignment horizontal="right"/>
    </xf>
    <xf numFmtId="38" fontId="2" fillId="0" borderId="26" xfId="1" applyFont="1" applyFill="1" applyBorder="1" applyAlignment="1">
      <alignment horizontal="right"/>
    </xf>
    <xf numFmtId="38" fontId="6" fillId="0" borderId="20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38" fontId="6" fillId="0" borderId="24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6"/>
  <sheetViews>
    <sheetView tabSelected="1" zoomScaleNormal="100" workbookViewId="0">
      <pane ySplit="4" topLeftCell="A163" activePane="bottomLeft" state="frozen"/>
      <selection pane="bottomLeft" activeCell="D178" sqref="D178"/>
    </sheetView>
  </sheetViews>
  <sheetFormatPr defaultColWidth="12" defaultRowHeight="14.25" x14ac:dyDescent="0.3"/>
  <cols>
    <col min="1" max="1" width="7.46484375" style="2" customWidth="1"/>
    <col min="2" max="2" width="12" style="2" customWidth="1"/>
    <col min="3" max="8" width="15.1328125" style="2" customWidth="1"/>
    <col min="9" max="9" width="21.796875" style="2" bestFit="1" customWidth="1"/>
    <col min="10" max="10" width="18" style="2" customWidth="1"/>
    <col min="11" max="16384" width="12" style="2"/>
  </cols>
  <sheetData>
    <row r="1" spans="1:25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3">
      <c r="A2" s="1" t="s">
        <v>1</v>
      </c>
      <c r="B2" s="1"/>
      <c r="C2" s="1"/>
      <c r="D2" s="1"/>
      <c r="E2" s="1"/>
      <c r="F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x14ac:dyDescent="0.3">
      <c r="A3" s="1"/>
      <c r="B3" s="1"/>
      <c r="C3" s="1"/>
      <c r="D3" s="1"/>
      <c r="E3" s="1"/>
      <c r="F3" s="1"/>
      <c r="G3" s="1"/>
      <c r="H3" s="1"/>
      <c r="I3" s="1"/>
      <c r="J3" s="3" t="s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x14ac:dyDescent="0.3">
      <c r="A4" s="15" t="s">
        <v>3</v>
      </c>
      <c r="B4" s="16"/>
      <c r="C4" s="17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9" t="s">
        <v>11</v>
      </c>
      <c r="K4" s="1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x14ac:dyDescent="0.3">
      <c r="A5" s="20"/>
      <c r="B5" s="8" t="s">
        <v>12</v>
      </c>
      <c r="C5" s="9">
        <v>20</v>
      </c>
      <c r="D5" s="10">
        <v>20300</v>
      </c>
      <c r="E5" s="10">
        <v>3000</v>
      </c>
      <c r="F5" s="11">
        <v>14.78</v>
      </c>
      <c r="G5" s="10">
        <v>12200</v>
      </c>
      <c r="H5" s="11">
        <v>60.1</v>
      </c>
      <c r="I5" s="12">
        <v>0</v>
      </c>
      <c r="J5" s="21"/>
      <c r="K5" s="1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x14ac:dyDescent="0.3">
      <c r="A6" s="22" t="s">
        <v>13</v>
      </c>
      <c r="B6" s="4" t="s">
        <v>14</v>
      </c>
      <c r="C6" s="5">
        <v>7</v>
      </c>
      <c r="D6" s="6">
        <v>13400</v>
      </c>
      <c r="E6" s="6">
        <v>6400</v>
      </c>
      <c r="F6" s="7">
        <v>47.76</v>
      </c>
      <c r="G6" s="6">
        <v>8100</v>
      </c>
      <c r="H6" s="7">
        <v>60.45</v>
      </c>
      <c r="I6" s="13">
        <v>0</v>
      </c>
      <c r="J6" s="23"/>
      <c r="K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x14ac:dyDescent="0.3">
      <c r="A7" s="22"/>
      <c r="B7" s="4" t="s">
        <v>15</v>
      </c>
      <c r="C7" s="5">
        <v>800</v>
      </c>
      <c r="D7" s="6">
        <v>279619</v>
      </c>
      <c r="E7" s="6">
        <v>10100</v>
      </c>
      <c r="F7" s="7">
        <v>3.61</v>
      </c>
      <c r="G7" s="6">
        <v>18900</v>
      </c>
      <c r="H7" s="7">
        <v>6.76</v>
      </c>
      <c r="I7" s="6">
        <v>139700</v>
      </c>
      <c r="J7" s="23"/>
      <c r="K7" s="1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x14ac:dyDescent="0.3">
      <c r="A8" s="22"/>
      <c r="B8" s="4" t="s">
        <v>16</v>
      </c>
      <c r="C8" s="5">
        <v>827</v>
      </c>
      <c r="D8" s="6">
        <v>313309</v>
      </c>
      <c r="E8" s="6">
        <v>19500</v>
      </c>
      <c r="F8" s="7">
        <v>6.22</v>
      </c>
      <c r="G8" s="6">
        <v>39200</v>
      </c>
      <c r="H8" s="7">
        <v>12.51</v>
      </c>
      <c r="I8" s="6">
        <v>139700</v>
      </c>
      <c r="J8" s="23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x14ac:dyDescent="0.3">
      <c r="A9" s="20"/>
      <c r="B9" s="8" t="s">
        <v>12</v>
      </c>
      <c r="C9" s="9">
        <v>14</v>
      </c>
      <c r="D9" s="10">
        <v>30107</v>
      </c>
      <c r="E9" s="10">
        <v>9391</v>
      </c>
      <c r="F9" s="11">
        <v>31.19</v>
      </c>
      <c r="G9" s="10">
        <v>14407</v>
      </c>
      <c r="H9" s="11">
        <v>47.85</v>
      </c>
      <c r="I9" s="12">
        <v>0</v>
      </c>
      <c r="J9" s="21" t="s">
        <v>17</v>
      </c>
      <c r="K9" s="1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x14ac:dyDescent="0.3">
      <c r="A10" s="22" t="s">
        <v>18</v>
      </c>
      <c r="B10" s="4" t="s">
        <v>14</v>
      </c>
      <c r="C10" s="5">
        <v>16</v>
      </c>
      <c r="D10" s="6">
        <v>21540</v>
      </c>
      <c r="E10" s="6">
        <v>6198</v>
      </c>
      <c r="F10" s="7">
        <v>28.77</v>
      </c>
      <c r="G10" s="6">
        <v>6873</v>
      </c>
      <c r="H10" s="7">
        <v>31.91</v>
      </c>
      <c r="I10" s="13">
        <v>0</v>
      </c>
      <c r="J10" s="23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3">
      <c r="A11" s="22"/>
      <c r="B11" s="4" t="s">
        <v>15</v>
      </c>
      <c r="C11" s="5">
        <v>536</v>
      </c>
      <c r="D11" s="6">
        <v>196359</v>
      </c>
      <c r="E11" s="6">
        <v>9969</v>
      </c>
      <c r="F11" s="7">
        <v>5.08</v>
      </c>
      <c r="G11" s="6">
        <v>20256</v>
      </c>
      <c r="H11" s="7">
        <v>10.32</v>
      </c>
      <c r="I11" s="6">
        <v>57847</v>
      </c>
      <c r="J11" s="23"/>
      <c r="K11" s="1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x14ac:dyDescent="0.3">
      <c r="A12" s="22"/>
      <c r="B12" s="4" t="s">
        <v>16</v>
      </c>
      <c r="C12" s="5">
        <v>566</v>
      </c>
      <c r="D12" s="6">
        <v>248006</v>
      </c>
      <c r="E12" s="6">
        <v>25558</v>
      </c>
      <c r="F12" s="7">
        <v>10.31</v>
      </c>
      <c r="G12" s="6">
        <v>41536</v>
      </c>
      <c r="H12" s="7">
        <v>16.75</v>
      </c>
      <c r="I12" s="6">
        <v>57847</v>
      </c>
      <c r="J12" s="23"/>
      <c r="K12" s="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x14ac:dyDescent="0.3">
      <c r="A13" s="20"/>
      <c r="B13" s="8" t="s">
        <v>12</v>
      </c>
      <c r="C13" s="9">
        <v>14</v>
      </c>
      <c r="D13" s="10">
        <v>30107</v>
      </c>
      <c r="E13" s="10">
        <v>12082</v>
      </c>
      <c r="F13" s="11">
        <v>40.130000000000003</v>
      </c>
      <c r="G13" s="10">
        <v>15338</v>
      </c>
      <c r="H13" s="11">
        <v>50.94</v>
      </c>
      <c r="I13" s="12">
        <v>0</v>
      </c>
      <c r="J13" s="21"/>
      <c r="K13" s="1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3">
      <c r="A14" s="22" t="s">
        <v>19</v>
      </c>
      <c r="B14" s="4" t="s">
        <v>14</v>
      </c>
      <c r="C14" s="5">
        <v>16</v>
      </c>
      <c r="D14" s="6">
        <v>21540</v>
      </c>
      <c r="E14" s="6">
        <v>8381</v>
      </c>
      <c r="F14" s="7">
        <v>38.909999999999997</v>
      </c>
      <c r="G14" s="6">
        <v>8070</v>
      </c>
      <c r="H14" s="7">
        <v>37.47</v>
      </c>
      <c r="I14" s="13">
        <v>0</v>
      </c>
      <c r="J14" s="23"/>
      <c r="K14" s="1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x14ac:dyDescent="0.3">
      <c r="A15" s="22"/>
      <c r="B15" s="4" t="s">
        <v>15</v>
      </c>
      <c r="C15" s="5">
        <v>536</v>
      </c>
      <c r="D15" s="6">
        <v>196359</v>
      </c>
      <c r="E15" s="6">
        <v>12454</v>
      </c>
      <c r="F15" s="7">
        <v>6.34</v>
      </c>
      <c r="G15" s="6">
        <v>21629</v>
      </c>
      <c r="H15" s="7">
        <v>11.02</v>
      </c>
      <c r="I15" s="6">
        <v>57847</v>
      </c>
      <c r="J15" s="23"/>
      <c r="K15" s="1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x14ac:dyDescent="0.3">
      <c r="A16" s="22"/>
      <c r="B16" s="4" t="s">
        <v>16</v>
      </c>
      <c r="C16" s="5">
        <v>566</v>
      </c>
      <c r="D16" s="6">
        <v>248006</v>
      </c>
      <c r="E16" s="6">
        <v>32917</v>
      </c>
      <c r="F16" s="7">
        <v>13.27</v>
      </c>
      <c r="G16" s="6">
        <v>45037</v>
      </c>
      <c r="H16" s="7">
        <v>18.16</v>
      </c>
      <c r="I16" s="6">
        <v>57847</v>
      </c>
      <c r="J16" s="23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x14ac:dyDescent="0.3">
      <c r="A17" s="20"/>
      <c r="B17" s="8" t="s">
        <v>12</v>
      </c>
      <c r="C17" s="9">
        <v>17</v>
      </c>
      <c r="D17" s="10">
        <v>29862</v>
      </c>
      <c r="E17" s="10">
        <v>18234</v>
      </c>
      <c r="F17" s="11">
        <v>61.06</v>
      </c>
      <c r="G17" s="10">
        <v>26269</v>
      </c>
      <c r="H17" s="11">
        <v>87.97</v>
      </c>
      <c r="I17" s="12">
        <v>0</v>
      </c>
      <c r="J17" s="21" t="s">
        <v>20</v>
      </c>
      <c r="K17" s="1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x14ac:dyDescent="0.3">
      <c r="A18" s="22" t="s">
        <v>21</v>
      </c>
      <c r="B18" s="4" t="s">
        <v>14</v>
      </c>
      <c r="C18" s="5">
        <v>18</v>
      </c>
      <c r="D18" s="6">
        <v>18206</v>
      </c>
      <c r="E18" s="6">
        <v>12562</v>
      </c>
      <c r="F18" s="7">
        <v>69</v>
      </c>
      <c r="G18" s="6">
        <v>12365</v>
      </c>
      <c r="H18" s="7">
        <v>67.92</v>
      </c>
      <c r="I18" s="13">
        <v>54</v>
      </c>
      <c r="J18" s="23"/>
      <c r="K18" s="1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x14ac:dyDescent="0.3">
      <c r="A19" s="22"/>
      <c r="B19" s="4" t="s">
        <v>15</v>
      </c>
      <c r="C19" s="5">
        <v>671</v>
      </c>
      <c r="D19" s="6">
        <v>202193</v>
      </c>
      <c r="E19" s="6">
        <v>83088</v>
      </c>
      <c r="F19" s="7">
        <v>41.09</v>
      </c>
      <c r="G19" s="6">
        <v>66402</v>
      </c>
      <c r="H19" s="7">
        <v>32.840000000000003</v>
      </c>
      <c r="I19" s="6">
        <v>38977</v>
      </c>
      <c r="J19" s="23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x14ac:dyDescent="0.3">
      <c r="A20" s="22"/>
      <c r="B20" s="4" t="s">
        <v>16</v>
      </c>
      <c r="C20" s="5">
        <v>706</v>
      </c>
      <c r="D20" s="6">
        <v>250261</v>
      </c>
      <c r="E20" s="6">
        <v>113884</v>
      </c>
      <c r="F20" s="7">
        <v>45.51</v>
      </c>
      <c r="G20" s="6">
        <v>105036</v>
      </c>
      <c r="H20" s="7">
        <v>41.97</v>
      </c>
      <c r="I20" s="6">
        <v>39031</v>
      </c>
      <c r="J20" s="23"/>
      <c r="K20" s="1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x14ac:dyDescent="0.3">
      <c r="A21" s="20"/>
      <c r="B21" s="8" t="s">
        <v>12</v>
      </c>
      <c r="C21" s="9">
        <v>17</v>
      </c>
      <c r="D21" s="10">
        <v>31065</v>
      </c>
      <c r="E21" s="10">
        <v>21202</v>
      </c>
      <c r="F21" s="11">
        <v>68.25</v>
      </c>
      <c r="G21" s="10">
        <v>27524</v>
      </c>
      <c r="H21" s="11">
        <v>88.6</v>
      </c>
      <c r="I21" s="12">
        <v>0</v>
      </c>
      <c r="J21" s="21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x14ac:dyDescent="0.3">
      <c r="A22" s="22" t="s">
        <v>22</v>
      </c>
      <c r="B22" s="4" t="s">
        <v>14</v>
      </c>
      <c r="C22" s="5">
        <v>18</v>
      </c>
      <c r="D22" s="6">
        <v>17710</v>
      </c>
      <c r="E22" s="6">
        <v>12368</v>
      </c>
      <c r="F22" s="7">
        <v>69.84</v>
      </c>
      <c r="G22" s="6">
        <v>11619</v>
      </c>
      <c r="H22" s="7">
        <v>65.61</v>
      </c>
      <c r="I22" s="13">
        <v>54</v>
      </c>
      <c r="J22" s="23"/>
      <c r="K22" s="1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3">
      <c r="A23" s="22"/>
      <c r="B23" s="4" t="s">
        <v>15</v>
      </c>
      <c r="C23" s="5">
        <v>700</v>
      </c>
      <c r="D23" s="6">
        <v>205651</v>
      </c>
      <c r="E23" s="6">
        <v>95969</v>
      </c>
      <c r="F23" s="7">
        <v>46.67</v>
      </c>
      <c r="G23" s="6">
        <v>72558</v>
      </c>
      <c r="H23" s="7">
        <v>35.28</v>
      </c>
      <c r="I23" s="6">
        <v>37484</v>
      </c>
      <c r="J23" s="23"/>
      <c r="K23" s="1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x14ac:dyDescent="0.3">
      <c r="A24" s="22"/>
      <c r="B24" s="4" t="s">
        <v>16</v>
      </c>
      <c r="C24" s="5">
        <v>735</v>
      </c>
      <c r="D24" s="6">
        <v>254426</v>
      </c>
      <c r="E24" s="6">
        <v>129539</v>
      </c>
      <c r="F24" s="7">
        <v>50.91</v>
      </c>
      <c r="G24" s="6">
        <v>111701</v>
      </c>
      <c r="H24" s="7">
        <v>43.9</v>
      </c>
      <c r="I24" s="6">
        <v>37538</v>
      </c>
      <c r="J24" s="23"/>
      <c r="K24" s="1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x14ac:dyDescent="0.3">
      <c r="A25" s="20"/>
      <c r="B25" s="8" t="s">
        <v>12</v>
      </c>
      <c r="C25" s="9">
        <v>17</v>
      </c>
      <c r="D25" s="10">
        <v>31062</v>
      </c>
      <c r="E25" s="10">
        <v>21328</v>
      </c>
      <c r="F25" s="11">
        <v>68.66</v>
      </c>
      <c r="G25" s="10">
        <v>27520</v>
      </c>
      <c r="H25" s="11">
        <v>88.6</v>
      </c>
      <c r="I25" s="12">
        <v>0</v>
      </c>
      <c r="J25" s="21"/>
      <c r="K25" s="1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3">
      <c r="A26" s="22" t="s">
        <v>23</v>
      </c>
      <c r="B26" s="4" t="s">
        <v>14</v>
      </c>
      <c r="C26" s="5">
        <v>18</v>
      </c>
      <c r="D26" s="6">
        <v>17899</v>
      </c>
      <c r="E26" s="6">
        <v>12409</v>
      </c>
      <c r="F26" s="7">
        <v>69.33</v>
      </c>
      <c r="G26" s="6">
        <v>11809</v>
      </c>
      <c r="H26" s="7">
        <v>65.98</v>
      </c>
      <c r="I26" s="13">
        <v>54</v>
      </c>
      <c r="J26" s="23"/>
      <c r="K26" s="1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x14ac:dyDescent="0.3">
      <c r="A27" s="22"/>
      <c r="B27" s="4" t="s">
        <v>15</v>
      </c>
      <c r="C27" s="5">
        <v>705</v>
      </c>
      <c r="D27" s="6">
        <v>207273</v>
      </c>
      <c r="E27" s="6">
        <v>104435</v>
      </c>
      <c r="F27" s="7">
        <v>50.39</v>
      </c>
      <c r="G27" s="6">
        <v>77635</v>
      </c>
      <c r="H27" s="7">
        <v>37.46</v>
      </c>
      <c r="I27" s="6">
        <v>35834</v>
      </c>
      <c r="J27" s="23"/>
      <c r="K27" s="1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x14ac:dyDescent="0.3">
      <c r="A28" s="22"/>
      <c r="B28" s="4" t="s">
        <v>16</v>
      </c>
      <c r="C28" s="5">
        <v>740</v>
      </c>
      <c r="D28" s="6">
        <v>256234</v>
      </c>
      <c r="E28" s="6">
        <v>138172</v>
      </c>
      <c r="F28" s="7">
        <v>53.92</v>
      </c>
      <c r="G28" s="6">
        <v>116964</v>
      </c>
      <c r="H28" s="7">
        <v>45.65</v>
      </c>
      <c r="I28" s="6">
        <v>35888</v>
      </c>
      <c r="J28" s="23"/>
      <c r="K28" s="1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x14ac:dyDescent="0.3">
      <c r="A29" s="20"/>
      <c r="B29" s="8" t="s">
        <v>12</v>
      </c>
      <c r="C29" s="9">
        <v>17</v>
      </c>
      <c r="D29" s="10">
        <v>31062</v>
      </c>
      <c r="E29" s="10">
        <v>21647</v>
      </c>
      <c r="F29" s="11">
        <v>69.69</v>
      </c>
      <c r="G29" s="10">
        <v>27520</v>
      </c>
      <c r="H29" s="11">
        <v>88.6</v>
      </c>
      <c r="I29" s="12">
        <v>0</v>
      </c>
      <c r="J29" s="21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x14ac:dyDescent="0.3">
      <c r="A30" s="22" t="s">
        <v>24</v>
      </c>
      <c r="B30" s="4" t="s">
        <v>14</v>
      </c>
      <c r="C30" s="5">
        <v>18</v>
      </c>
      <c r="D30" s="6">
        <v>17883</v>
      </c>
      <c r="E30" s="6">
        <v>12430</v>
      </c>
      <c r="F30" s="7">
        <v>69.510000000000005</v>
      </c>
      <c r="G30" s="6">
        <v>11996</v>
      </c>
      <c r="H30" s="7">
        <v>67.08</v>
      </c>
      <c r="I30" s="13">
        <v>54</v>
      </c>
      <c r="J30" s="23"/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x14ac:dyDescent="0.3">
      <c r="A31" s="22"/>
      <c r="B31" s="4" t="s">
        <v>15</v>
      </c>
      <c r="C31" s="5">
        <v>709</v>
      </c>
      <c r="D31" s="6">
        <v>207732</v>
      </c>
      <c r="E31" s="6">
        <v>107356</v>
      </c>
      <c r="F31" s="7">
        <v>51.68</v>
      </c>
      <c r="G31" s="6">
        <v>78202</v>
      </c>
      <c r="H31" s="7">
        <v>37.65</v>
      </c>
      <c r="I31" s="6">
        <v>35254</v>
      </c>
      <c r="J31" s="23"/>
      <c r="K31" s="1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x14ac:dyDescent="0.3">
      <c r="A32" s="22"/>
      <c r="B32" s="4" t="s">
        <v>16</v>
      </c>
      <c r="C32" s="5">
        <v>744</v>
      </c>
      <c r="D32" s="6">
        <v>256677</v>
      </c>
      <c r="E32" s="6">
        <v>141433</v>
      </c>
      <c r="F32" s="7">
        <v>55.1</v>
      </c>
      <c r="G32" s="6">
        <v>117718</v>
      </c>
      <c r="H32" s="7">
        <v>45.86</v>
      </c>
      <c r="I32" s="6">
        <v>35308</v>
      </c>
      <c r="J32" s="23"/>
      <c r="K32" s="1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x14ac:dyDescent="0.3">
      <c r="A33" s="20"/>
      <c r="B33" s="8" t="s">
        <v>12</v>
      </c>
      <c r="C33" s="9">
        <v>17</v>
      </c>
      <c r="D33" s="10">
        <v>31064</v>
      </c>
      <c r="E33" s="10">
        <v>21801</v>
      </c>
      <c r="F33" s="11">
        <v>70.180000000000007</v>
      </c>
      <c r="G33" s="10">
        <v>27598</v>
      </c>
      <c r="H33" s="11">
        <v>88.84</v>
      </c>
      <c r="I33" s="12">
        <v>0</v>
      </c>
      <c r="J33" s="21"/>
      <c r="K33" s="1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x14ac:dyDescent="0.3">
      <c r="A34" s="22" t="s">
        <v>25</v>
      </c>
      <c r="B34" s="4" t="s">
        <v>14</v>
      </c>
      <c r="C34" s="5">
        <v>18</v>
      </c>
      <c r="D34" s="6">
        <v>19891</v>
      </c>
      <c r="E34" s="6">
        <v>12255</v>
      </c>
      <c r="F34" s="7">
        <v>68.5</v>
      </c>
      <c r="G34" s="6">
        <v>12210</v>
      </c>
      <c r="H34" s="7">
        <v>68.25</v>
      </c>
      <c r="I34" s="13">
        <v>54</v>
      </c>
      <c r="J34" s="23"/>
      <c r="K34" s="1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x14ac:dyDescent="0.3">
      <c r="A35" s="22"/>
      <c r="B35" s="4" t="s">
        <v>15</v>
      </c>
      <c r="C35" s="5">
        <v>722</v>
      </c>
      <c r="D35" s="6">
        <v>209333</v>
      </c>
      <c r="E35" s="6">
        <v>108866</v>
      </c>
      <c r="F35" s="7">
        <v>52.01</v>
      </c>
      <c r="G35" s="6">
        <v>79547</v>
      </c>
      <c r="H35" s="7">
        <v>38</v>
      </c>
      <c r="I35" s="6">
        <v>35007</v>
      </c>
      <c r="J35" s="23"/>
      <c r="K35" s="1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x14ac:dyDescent="0.3">
      <c r="A36" s="22"/>
      <c r="B36" s="4" t="s">
        <v>16</v>
      </c>
      <c r="C36" s="5">
        <v>757</v>
      </c>
      <c r="D36" s="6">
        <v>258288</v>
      </c>
      <c r="E36" s="6">
        <v>142922</v>
      </c>
      <c r="F36" s="7">
        <v>55.33</v>
      </c>
      <c r="G36" s="6">
        <v>119355</v>
      </c>
      <c r="H36" s="7">
        <v>46.21</v>
      </c>
      <c r="I36" s="6">
        <v>35061</v>
      </c>
      <c r="J36" s="23"/>
      <c r="K36" s="1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x14ac:dyDescent="0.3">
      <c r="A37" s="20"/>
      <c r="B37" s="8" t="s">
        <v>12</v>
      </c>
      <c r="C37" s="9">
        <v>17</v>
      </c>
      <c r="D37" s="10">
        <v>31321</v>
      </c>
      <c r="E37" s="10">
        <v>22058</v>
      </c>
      <c r="F37" s="11">
        <v>70.430000000000007</v>
      </c>
      <c r="G37" s="10">
        <v>27889</v>
      </c>
      <c r="H37" s="11">
        <v>89.04</v>
      </c>
      <c r="I37" s="12">
        <v>0</v>
      </c>
      <c r="J37" s="21"/>
      <c r="K37" s="1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x14ac:dyDescent="0.3">
      <c r="A38" s="22" t="s">
        <v>26</v>
      </c>
      <c r="B38" s="4" t="s">
        <v>14</v>
      </c>
      <c r="C38" s="5">
        <v>18</v>
      </c>
      <c r="D38" s="6">
        <v>16378</v>
      </c>
      <c r="E38" s="6">
        <v>12337</v>
      </c>
      <c r="F38" s="7">
        <v>75.33</v>
      </c>
      <c r="G38" s="6">
        <v>12665</v>
      </c>
      <c r="H38" s="7">
        <v>77.27</v>
      </c>
      <c r="I38" s="13">
        <v>54</v>
      </c>
      <c r="J38" s="23"/>
      <c r="K38" s="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x14ac:dyDescent="0.3">
      <c r="A39" s="22"/>
      <c r="B39" s="4" t="s">
        <v>15</v>
      </c>
      <c r="C39" s="5">
        <v>732</v>
      </c>
      <c r="D39" s="6">
        <v>209588</v>
      </c>
      <c r="E39" s="6">
        <v>111826</v>
      </c>
      <c r="F39" s="7">
        <v>53.36</v>
      </c>
      <c r="G39" s="6">
        <v>79670</v>
      </c>
      <c r="H39" s="7">
        <v>38.01</v>
      </c>
      <c r="I39" s="6">
        <v>33988</v>
      </c>
      <c r="J39" s="23"/>
      <c r="K39" s="1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x14ac:dyDescent="0.3">
      <c r="A40" s="22"/>
      <c r="B40" s="4" t="s">
        <v>16</v>
      </c>
      <c r="C40" s="5">
        <v>767</v>
      </c>
      <c r="D40" s="6">
        <v>257287</v>
      </c>
      <c r="E40" s="6">
        <v>146221</v>
      </c>
      <c r="F40" s="7">
        <v>56.83</v>
      </c>
      <c r="G40" s="6">
        <v>120214</v>
      </c>
      <c r="H40" s="7">
        <v>46.72</v>
      </c>
      <c r="I40" s="6">
        <v>34042</v>
      </c>
      <c r="J40" s="23"/>
      <c r="K40" s="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x14ac:dyDescent="0.3">
      <c r="A41" s="20"/>
      <c r="B41" s="8" t="s">
        <v>12</v>
      </c>
      <c r="C41" s="9">
        <v>17</v>
      </c>
      <c r="D41" s="10">
        <v>28033</v>
      </c>
      <c r="E41" s="10">
        <v>23197</v>
      </c>
      <c r="F41" s="11">
        <v>82.75</v>
      </c>
      <c r="G41" s="10">
        <v>24939</v>
      </c>
      <c r="H41" s="11">
        <v>88.96</v>
      </c>
      <c r="I41" s="12">
        <v>0</v>
      </c>
      <c r="J41" s="21"/>
      <c r="K41" s="1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x14ac:dyDescent="0.3">
      <c r="A42" s="22" t="s">
        <v>27</v>
      </c>
      <c r="B42" s="4" t="s">
        <v>14</v>
      </c>
      <c r="C42" s="5">
        <v>18</v>
      </c>
      <c r="D42" s="6">
        <v>16380</v>
      </c>
      <c r="E42" s="6">
        <v>13361</v>
      </c>
      <c r="F42" s="7">
        <v>81.569999999999993</v>
      </c>
      <c r="G42" s="6">
        <v>13044</v>
      </c>
      <c r="H42" s="7">
        <v>79.63</v>
      </c>
      <c r="I42" s="13">
        <v>54</v>
      </c>
      <c r="J42" s="23"/>
      <c r="K42" s="1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x14ac:dyDescent="0.3">
      <c r="A43" s="22"/>
      <c r="B43" s="4" t="s">
        <v>15</v>
      </c>
      <c r="C43" s="5">
        <v>742</v>
      </c>
      <c r="D43" s="6">
        <v>207765</v>
      </c>
      <c r="E43" s="6">
        <v>114347</v>
      </c>
      <c r="F43" s="7">
        <v>55.04</v>
      </c>
      <c r="G43" s="6">
        <v>80720</v>
      </c>
      <c r="H43" s="7">
        <v>38.85</v>
      </c>
      <c r="I43" s="6">
        <v>32303</v>
      </c>
      <c r="J43" s="23"/>
      <c r="K43" s="1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x14ac:dyDescent="0.3">
      <c r="A44" s="22"/>
      <c r="B44" s="4" t="s">
        <v>16</v>
      </c>
      <c r="C44" s="5">
        <v>777</v>
      </c>
      <c r="D44" s="6">
        <v>252178</v>
      </c>
      <c r="E44" s="6">
        <v>150905</v>
      </c>
      <c r="F44" s="7">
        <v>59.84</v>
      </c>
      <c r="G44" s="6">
        <v>118703</v>
      </c>
      <c r="H44" s="7">
        <v>47.07</v>
      </c>
      <c r="I44" s="6">
        <v>32357</v>
      </c>
      <c r="J44" s="23"/>
      <c r="K44" s="1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x14ac:dyDescent="0.3">
      <c r="A45" s="20"/>
      <c r="B45" s="8" t="s">
        <v>12</v>
      </c>
      <c r="C45" s="9">
        <v>17</v>
      </c>
      <c r="D45" s="10">
        <v>29229</v>
      </c>
      <c r="E45" s="10">
        <v>24888</v>
      </c>
      <c r="F45" s="11">
        <v>85.15</v>
      </c>
      <c r="G45" s="10">
        <v>26478</v>
      </c>
      <c r="H45" s="11">
        <v>90.59</v>
      </c>
      <c r="I45" s="12">
        <v>0</v>
      </c>
      <c r="J45" s="21"/>
      <c r="K45" s="1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x14ac:dyDescent="0.3">
      <c r="A46" s="22" t="s">
        <v>28</v>
      </c>
      <c r="B46" s="4" t="s">
        <v>14</v>
      </c>
      <c r="C46" s="5">
        <v>18</v>
      </c>
      <c r="D46" s="6">
        <v>16393</v>
      </c>
      <c r="E46" s="6">
        <v>13374</v>
      </c>
      <c r="F46" s="7">
        <v>81.58</v>
      </c>
      <c r="G46" s="6">
        <v>13092</v>
      </c>
      <c r="H46" s="7">
        <v>79.86</v>
      </c>
      <c r="I46" s="13">
        <v>54</v>
      </c>
      <c r="J46" s="23"/>
      <c r="K46" s="1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x14ac:dyDescent="0.3">
      <c r="A47" s="22"/>
      <c r="B47" s="4" t="s">
        <v>15</v>
      </c>
      <c r="C47" s="5">
        <v>760</v>
      </c>
      <c r="D47" s="6">
        <v>211000</v>
      </c>
      <c r="E47" s="6">
        <v>118289</v>
      </c>
      <c r="F47" s="7">
        <v>56.06</v>
      </c>
      <c r="G47" s="6">
        <v>85713</v>
      </c>
      <c r="H47" s="7">
        <v>40.619999999999997</v>
      </c>
      <c r="I47" s="6">
        <v>30528</v>
      </c>
      <c r="J47" s="23"/>
      <c r="K47" s="1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x14ac:dyDescent="0.3">
      <c r="A48" s="22"/>
      <c r="B48" s="4" t="s">
        <v>16</v>
      </c>
      <c r="C48" s="5">
        <v>795</v>
      </c>
      <c r="D48" s="6">
        <v>256622</v>
      </c>
      <c r="E48" s="6">
        <v>156551</v>
      </c>
      <c r="F48" s="7">
        <v>61</v>
      </c>
      <c r="G48" s="6">
        <v>125283</v>
      </c>
      <c r="H48" s="7">
        <v>48.82</v>
      </c>
      <c r="I48" s="6">
        <v>30582</v>
      </c>
      <c r="J48" s="23"/>
      <c r="K48" s="1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x14ac:dyDescent="0.3">
      <c r="A49" s="20"/>
      <c r="B49" s="8" t="s">
        <v>12</v>
      </c>
      <c r="C49" s="9">
        <v>17</v>
      </c>
      <c r="D49" s="10">
        <v>29436</v>
      </c>
      <c r="E49" s="10">
        <v>26034</v>
      </c>
      <c r="F49" s="11">
        <v>88.44</v>
      </c>
      <c r="G49" s="10">
        <v>26700</v>
      </c>
      <c r="H49" s="11">
        <v>90.7</v>
      </c>
      <c r="I49" s="12">
        <v>0</v>
      </c>
      <c r="J49" s="21"/>
      <c r="K49" s="1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 x14ac:dyDescent="0.3">
      <c r="A50" s="22" t="s">
        <v>29</v>
      </c>
      <c r="B50" s="4" t="s">
        <v>14</v>
      </c>
      <c r="C50" s="5">
        <v>18</v>
      </c>
      <c r="D50" s="6">
        <v>16391</v>
      </c>
      <c r="E50" s="6">
        <v>13372</v>
      </c>
      <c r="F50" s="7">
        <v>81.58</v>
      </c>
      <c r="G50" s="6">
        <v>13090</v>
      </c>
      <c r="H50" s="7">
        <v>79.86</v>
      </c>
      <c r="I50" s="13">
        <v>54</v>
      </c>
      <c r="J50" s="23"/>
      <c r="K50" s="1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3">
      <c r="A51" s="22"/>
      <c r="B51" s="4" t="s">
        <v>15</v>
      </c>
      <c r="C51" s="5">
        <v>766</v>
      </c>
      <c r="D51" s="6">
        <v>215532</v>
      </c>
      <c r="E51" s="6">
        <v>124243</v>
      </c>
      <c r="F51" s="7">
        <v>57.64</v>
      </c>
      <c r="G51" s="6">
        <v>89891</v>
      </c>
      <c r="H51" s="7">
        <v>41.71</v>
      </c>
      <c r="I51" s="6">
        <v>29949</v>
      </c>
      <c r="J51" s="23"/>
      <c r="K51" s="1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x14ac:dyDescent="0.3">
      <c r="A52" s="22"/>
      <c r="B52" s="4" t="s">
        <v>16</v>
      </c>
      <c r="C52" s="5">
        <v>801</v>
      </c>
      <c r="D52" s="6">
        <v>261359</v>
      </c>
      <c r="E52" s="6">
        <v>163649</v>
      </c>
      <c r="F52" s="7">
        <v>62.61</v>
      </c>
      <c r="G52" s="6">
        <v>129680</v>
      </c>
      <c r="H52" s="7">
        <v>49.62</v>
      </c>
      <c r="I52" s="6">
        <v>30003</v>
      </c>
      <c r="J52" s="23"/>
      <c r="K52" s="1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x14ac:dyDescent="0.3">
      <c r="A53" s="20"/>
      <c r="B53" s="8" t="s">
        <v>12</v>
      </c>
      <c r="C53" s="9">
        <v>17</v>
      </c>
      <c r="D53" s="10">
        <v>29435</v>
      </c>
      <c r="E53" s="10">
        <v>26156</v>
      </c>
      <c r="F53" s="11">
        <v>88.86</v>
      </c>
      <c r="G53" s="10">
        <v>26698</v>
      </c>
      <c r="H53" s="11">
        <v>90.7</v>
      </c>
      <c r="I53" s="12">
        <v>0</v>
      </c>
      <c r="J53" s="21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x14ac:dyDescent="0.3">
      <c r="A54" s="22" t="s">
        <v>30</v>
      </c>
      <c r="B54" s="4" t="s">
        <v>14</v>
      </c>
      <c r="C54" s="5">
        <v>18</v>
      </c>
      <c r="D54" s="6">
        <v>17841</v>
      </c>
      <c r="E54" s="6">
        <v>15425</v>
      </c>
      <c r="F54" s="7">
        <v>86.46</v>
      </c>
      <c r="G54" s="6">
        <v>15171</v>
      </c>
      <c r="H54" s="7">
        <v>85.03</v>
      </c>
      <c r="I54" s="13">
        <v>54</v>
      </c>
      <c r="J54" s="23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x14ac:dyDescent="0.3">
      <c r="A55" s="22"/>
      <c r="B55" s="4" t="s">
        <v>15</v>
      </c>
      <c r="C55" s="5">
        <v>772</v>
      </c>
      <c r="D55" s="6">
        <v>216911</v>
      </c>
      <c r="E55" s="6">
        <v>131129</v>
      </c>
      <c r="F55" s="7">
        <v>60.45</v>
      </c>
      <c r="G55" s="6">
        <v>92332</v>
      </c>
      <c r="H55" s="7">
        <v>42.57</v>
      </c>
      <c r="I55" s="6">
        <v>28985</v>
      </c>
      <c r="J55" s="23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x14ac:dyDescent="0.3">
      <c r="A56" s="22"/>
      <c r="B56" s="4" t="s">
        <v>16</v>
      </c>
      <c r="C56" s="5">
        <v>807</v>
      </c>
      <c r="D56" s="6">
        <v>264187</v>
      </c>
      <c r="E56" s="6">
        <v>172710</v>
      </c>
      <c r="F56" s="7">
        <v>65.37</v>
      </c>
      <c r="G56" s="6">
        <v>134201</v>
      </c>
      <c r="H56" s="7">
        <v>50.8</v>
      </c>
      <c r="I56" s="6">
        <v>29039</v>
      </c>
      <c r="J56" s="23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x14ac:dyDescent="0.3">
      <c r="A57" s="20"/>
      <c r="B57" s="8" t="s">
        <v>12</v>
      </c>
      <c r="C57" s="9">
        <v>17</v>
      </c>
      <c r="D57" s="10">
        <v>29435</v>
      </c>
      <c r="E57" s="10">
        <v>26211</v>
      </c>
      <c r="F57" s="11">
        <v>89.05</v>
      </c>
      <c r="G57" s="10">
        <v>26688</v>
      </c>
      <c r="H57" s="11">
        <v>90.67</v>
      </c>
      <c r="I57" s="12">
        <v>0</v>
      </c>
      <c r="J57" s="21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x14ac:dyDescent="0.3">
      <c r="A58" s="22" t="s">
        <v>31</v>
      </c>
      <c r="B58" s="4" t="s">
        <v>14</v>
      </c>
      <c r="C58" s="5">
        <v>18</v>
      </c>
      <c r="D58" s="6">
        <v>17841</v>
      </c>
      <c r="E58" s="6">
        <v>15425</v>
      </c>
      <c r="F58" s="7">
        <v>86.46</v>
      </c>
      <c r="G58" s="6">
        <v>15168</v>
      </c>
      <c r="H58" s="7">
        <v>85.02</v>
      </c>
      <c r="I58" s="13">
        <v>54</v>
      </c>
      <c r="J58" s="23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x14ac:dyDescent="0.3">
      <c r="A59" s="22"/>
      <c r="B59" s="4" t="s">
        <v>15</v>
      </c>
      <c r="C59" s="5">
        <v>776</v>
      </c>
      <c r="D59" s="6">
        <v>220361</v>
      </c>
      <c r="E59" s="6">
        <v>135679</v>
      </c>
      <c r="F59" s="7">
        <v>61.57</v>
      </c>
      <c r="G59" s="6">
        <v>92496</v>
      </c>
      <c r="H59" s="7">
        <v>41.97</v>
      </c>
      <c r="I59" s="6">
        <v>28995</v>
      </c>
      <c r="J59" s="23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x14ac:dyDescent="0.3">
      <c r="A60" s="22"/>
      <c r="B60" s="4" t="s">
        <v>16</v>
      </c>
      <c r="C60" s="5">
        <v>811</v>
      </c>
      <c r="D60" s="6">
        <v>267637</v>
      </c>
      <c r="E60" s="6">
        <v>177315</v>
      </c>
      <c r="F60" s="7">
        <v>66.25</v>
      </c>
      <c r="G60" s="6">
        <v>134352</v>
      </c>
      <c r="H60" s="7">
        <v>50.2</v>
      </c>
      <c r="I60" s="6">
        <v>29049</v>
      </c>
      <c r="J60" s="23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x14ac:dyDescent="0.3">
      <c r="A61" s="20"/>
      <c r="B61" s="8" t="s">
        <v>12</v>
      </c>
      <c r="C61" s="9">
        <v>17</v>
      </c>
      <c r="D61" s="10">
        <v>29434</v>
      </c>
      <c r="E61" s="10">
        <v>26210</v>
      </c>
      <c r="F61" s="11">
        <v>89.05</v>
      </c>
      <c r="G61" s="10">
        <v>26690</v>
      </c>
      <c r="H61" s="11">
        <v>90.68</v>
      </c>
      <c r="I61" s="12">
        <v>0</v>
      </c>
      <c r="J61" s="21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x14ac:dyDescent="0.3">
      <c r="A62" s="22" t="s">
        <v>32</v>
      </c>
      <c r="B62" s="4" t="s">
        <v>14</v>
      </c>
      <c r="C62" s="5">
        <v>18</v>
      </c>
      <c r="D62" s="6">
        <v>17841</v>
      </c>
      <c r="E62" s="6">
        <v>15425</v>
      </c>
      <c r="F62" s="7">
        <v>86.46</v>
      </c>
      <c r="G62" s="6">
        <v>15168</v>
      </c>
      <c r="H62" s="7">
        <v>85.02</v>
      </c>
      <c r="I62" s="13">
        <v>54</v>
      </c>
      <c r="J62" s="23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x14ac:dyDescent="0.3">
      <c r="A63" s="22"/>
      <c r="B63" s="4" t="s">
        <v>15</v>
      </c>
      <c r="C63" s="5">
        <v>775</v>
      </c>
      <c r="D63" s="6">
        <v>218430</v>
      </c>
      <c r="E63" s="6">
        <v>137718</v>
      </c>
      <c r="F63" s="7">
        <v>63.05</v>
      </c>
      <c r="G63" s="6">
        <v>92228</v>
      </c>
      <c r="H63" s="7">
        <v>42.22</v>
      </c>
      <c r="I63" s="6">
        <v>27640</v>
      </c>
      <c r="J63" s="23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x14ac:dyDescent="0.3">
      <c r="A64" s="22"/>
      <c r="B64" s="4" t="s">
        <v>16</v>
      </c>
      <c r="C64" s="5">
        <v>810</v>
      </c>
      <c r="D64" s="6">
        <v>265705</v>
      </c>
      <c r="E64" s="6">
        <v>179353</v>
      </c>
      <c r="F64" s="7">
        <v>67.5</v>
      </c>
      <c r="G64" s="6">
        <v>134086</v>
      </c>
      <c r="H64" s="7">
        <v>50.46</v>
      </c>
      <c r="I64" s="6">
        <v>27694</v>
      </c>
      <c r="J64" s="23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x14ac:dyDescent="0.3">
      <c r="A65" s="20"/>
      <c r="B65" s="8" t="s">
        <v>12</v>
      </c>
      <c r="C65" s="9">
        <v>17</v>
      </c>
      <c r="D65" s="10">
        <v>29417</v>
      </c>
      <c r="E65" s="10">
        <v>26218</v>
      </c>
      <c r="F65" s="11">
        <v>89.12</v>
      </c>
      <c r="G65" s="10">
        <v>26978</v>
      </c>
      <c r="H65" s="11">
        <v>91.71</v>
      </c>
      <c r="I65" s="12">
        <v>0</v>
      </c>
      <c r="J65" s="21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x14ac:dyDescent="0.3">
      <c r="A66" s="22" t="s">
        <v>33</v>
      </c>
      <c r="B66" s="4" t="s">
        <v>14</v>
      </c>
      <c r="C66" s="5">
        <v>17</v>
      </c>
      <c r="D66" s="6">
        <v>16216</v>
      </c>
      <c r="E66" s="6">
        <v>14091</v>
      </c>
      <c r="F66" s="7">
        <v>86.9</v>
      </c>
      <c r="G66" s="6">
        <v>13688</v>
      </c>
      <c r="H66" s="7">
        <v>84.41</v>
      </c>
      <c r="I66" s="13">
        <v>54</v>
      </c>
      <c r="J66" s="23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x14ac:dyDescent="0.3">
      <c r="A67" s="22"/>
      <c r="B67" s="4" t="s">
        <v>15</v>
      </c>
      <c r="C67" s="5">
        <v>777</v>
      </c>
      <c r="D67" s="6">
        <v>218619</v>
      </c>
      <c r="E67" s="6">
        <v>138812</v>
      </c>
      <c r="F67" s="7">
        <v>63.49</v>
      </c>
      <c r="G67" s="6">
        <v>93597</v>
      </c>
      <c r="H67" s="7">
        <v>42.81</v>
      </c>
      <c r="I67" s="6">
        <v>27164</v>
      </c>
      <c r="J67" s="23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x14ac:dyDescent="0.3">
      <c r="A68" s="22"/>
      <c r="B68" s="4" t="s">
        <v>16</v>
      </c>
      <c r="C68" s="5">
        <v>811</v>
      </c>
      <c r="D68" s="6">
        <v>264252</v>
      </c>
      <c r="E68" s="6">
        <v>179121</v>
      </c>
      <c r="F68" s="7">
        <v>67.78</v>
      </c>
      <c r="G68" s="6">
        <v>134263</v>
      </c>
      <c r="H68" s="7">
        <v>50.81</v>
      </c>
      <c r="I68" s="6">
        <v>27218</v>
      </c>
      <c r="J68" s="23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x14ac:dyDescent="0.3">
      <c r="A69" s="20"/>
      <c r="B69" s="8" t="s">
        <v>12</v>
      </c>
      <c r="C69" s="9">
        <v>17</v>
      </c>
      <c r="D69" s="10">
        <v>29429</v>
      </c>
      <c r="E69" s="10">
        <v>26646</v>
      </c>
      <c r="F69" s="11">
        <v>90.54</v>
      </c>
      <c r="G69" s="10">
        <v>26990</v>
      </c>
      <c r="H69" s="11">
        <v>91.71</v>
      </c>
      <c r="I69" s="12">
        <v>0</v>
      </c>
      <c r="J69" s="21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x14ac:dyDescent="0.3">
      <c r="A70" s="22" t="s">
        <v>34</v>
      </c>
      <c r="B70" s="4" t="s">
        <v>14</v>
      </c>
      <c r="C70" s="5">
        <v>17</v>
      </c>
      <c r="D70" s="6">
        <v>16216</v>
      </c>
      <c r="E70" s="6">
        <v>14119</v>
      </c>
      <c r="F70" s="7">
        <v>87.07</v>
      </c>
      <c r="G70" s="6">
        <v>13689</v>
      </c>
      <c r="H70" s="7">
        <v>84.42</v>
      </c>
      <c r="I70" s="13">
        <v>54</v>
      </c>
      <c r="J70" s="23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x14ac:dyDescent="0.3">
      <c r="A71" s="22"/>
      <c r="B71" s="4" t="s">
        <v>15</v>
      </c>
      <c r="C71" s="5">
        <v>778</v>
      </c>
      <c r="D71" s="6">
        <v>221196</v>
      </c>
      <c r="E71" s="6">
        <v>142301</v>
      </c>
      <c r="F71" s="7">
        <v>64.33</v>
      </c>
      <c r="G71" s="6">
        <v>96768</v>
      </c>
      <c r="H71" s="7">
        <v>43.75</v>
      </c>
      <c r="I71" s="6">
        <v>27136</v>
      </c>
      <c r="J71" s="23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x14ac:dyDescent="0.3">
      <c r="A72" s="22"/>
      <c r="B72" s="4" t="s">
        <v>16</v>
      </c>
      <c r="C72" s="5">
        <v>812</v>
      </c>
      <c r="D72" s="6">
        <v>266841</v>
      </c>
      <c r="E72" s="6">
        <v>183066</v>
      </c>
      <c r="F72" s="7">
        <v>68.599999999999994</v>
      </c>
      <c r="G72" s="6">
        <v>137447</v>
      </c>
      <c r="H72" s="7">
        <v>51.51</v>
      </c>
      <c r="I72" s="6">
        <v>27190</v>
      </c>
      <c r="J72" s="23"/>
      <c r="K72" s="1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x14ac:dyDescent="0.3">
      <c r="A73" s="20"/>
      <c r="B73" s="8" t="s">
        <v>12</v>
      </c>
      <c r="C73" s="9">
        <v>17</v>
      </c>
      <c r="D73" s="10">
        <v>29429</v>
      </c>
      <c r="E73" s="10">
        <v>26811</v>
      </c>
      <c r="F73" s="11">
        <v>91.1</v>
      </c>
      <c r="G73" s="10">
        <v>27103</v>
      </c>
      <c r="H73" s="11">
        <v>92.1</v>
      </c>
      <c r="I73" s="12">
        <v>0</v>
      </c>
      <c r="J73" s="21"/>
      <c r="K73" s="1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x14ac:dyDescent="0.3">
      <c r="A74" s="22" t="s">
        <v>35</v>
      </c>
      <c r="B74" s="4" t="s">
        <v>14</v>
      </c>
      <c r="C74" s="5">
        <v>17</v>
      </c>
      <c r="D74" s="6">
        <v>16288</v>
      </c>
      <c r="E74" s="6">
        <v>14317</v>
      </c>
      <c r="F74" s="7">
        <v>87.9</v>
      </c>
      <c r="G74" s="6">
        <v>13760</v>
      </c>
      <c r="H74" s="7">
        <v>84.48</v>
      </c>
      <c r="I74" s="13">
        <v>54</v>
      </c>
      <c r="J74" s="23"/>
      <c r="K74" s="1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x14ac:dyDescent="0.3">
      <c r="A75" s="22"/>
      <c r="B75" s="4" t="s">
        <v>15</v>
      </c>
      <c r="C75" s="5">
        <v>787</v>
      </c>
      <c r="D75" s="6">
        <v>223540</v>
      </c>
      <c r="E75" s="6">
        <v>147209</v>
      </c>
      <c r="F75" s="7">
        <v>65.849999999999994</v>
      </c>
      <c r="G75" s="6">
        <v>102605</v>
      </c>
      <c r="H75" s="7">
        <v>45.9</v>
      </c>
      <c r="I75" s="6">
        <v>25663</v>
      </c>
      <c r="J75" s="23"/>
      <c r="K75" s="1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x14ac:dyDescent="0.3">
      <c r="A76" s="22"/>
      <c r="B76" s="4" t="s">
        <v>16</v>
      </c>
      <c r="C76" s="5">
        <v>821</v>
      </c>
      <c r="D76" s="6">
        <v>269257</v>
      </c>
      <c r="E76" s="6">
        <v>188337</v>
      </c>
      <c r="F76" s="7">
        <v>69.95</v>
      </c>
      <c r="G76" s="6">
        <v>143468</v>
      </c>
      <c r="H76" s="7">
        <v>53.28</v>
      </c>
      <c r="I76" s="6">
        <v>25717</v>
      </c>
      <c r="J76" s="23"/>
      <c r="K76" s="1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x14ac:dyDescent="0.3">
      <c r="A77" s="20"/>
      <c r="B77" s="8" t="s">
        <v>12</v>
      </c>
      <c r="C77" s="9">
        <v>17</v>
      </c>
      <c r="D77" s="10">
        <v>29429</v>
      </c>
      <c r="E77" s="10">
        <v>26331</v>
      </c>
      <c r="F77" s="11">
        <v>89.47</v>
      </c>
      <c r="G77" s="10">
        <v>27152</v>
      </c>
      <c r="H77" s="11">
        <v>92.26</v>
      </c>
      <c r="I77" s="12">
        <v>0</v>
      </c>
      <c r="J77" s="21" t="s">
        <v>36</v>
      </c>
      <c r="K77" s="1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x14ac:dyDescent="0.3">
      <c r="A78" s="22" t="s">
        <v>37</v>
      </c>
      <c r="B78" s="4" t="s">
        <v>14</v>
      </c>
      <c r="C78" s="5">
        <v>17</v>
      </c>
      <c r="D78" s="6">
        <v>16288</v>
      </c>
      <c r="E78" s="6">
        <v>14291</v>
      </c>
      <c r="F78" s="7">
        <v>87.74</v>
      </c>
      <c r="G78" s="6">
        <v>13766</v>
      </c>
      <c r="H78" s="7">
        <v>84.52</v>
      </c>
      <c r="I78" s="13">
        <v>54</v>
      </c>
      <c r="J78" s="23"/>
      <c r="K78" s="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x14ac:dyDescent="0.3">
      <c r="A79" s="22"/>
      <c r="B79" s="4" t="s">
        <v>15</v>
      </c>
      <c r="C79" s="5">
        <v>789</v>
      </c>
      <c r="D79" s="6">
        <v>222515</v>
      </c>
      <c r="E79" s="6">
        <v>141362</v>
      </c>
      <c r="F79" s="7">
        <v>63.53</v>
      </c>
      <c r="G79" s="6">
        <v>101824</v>
      </c>
      <c r="H79" s="7">
        <v>45.76</v>
      </c>
      <c r="I79" s="6">
        <v>25602</v>
      </c>
      <c r="J79" s="23"/>
      <c r="K79" s="1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x14ac:dyDescent="0.3">
      <c r="A80" s="22"/>
      <c r="B80" s="4" t="s">
        <v>16</v>
      </c>
      <c r="C80" s="5">
        <v>823</v>
      </c>
      <c r="D80" s="6">
        <v>268232</v>
      </c>
      <c r="E80" s="6">
        <v>181984</v>
      </c>
      <c r="F80" s="7">
        <v>67.849999999999994</v>
      </c>
      <c r="G80" s="6">
        <v>142742</v>
      </c>
      <c r="H80" s="7">
        <v>53.22</v>
      </c>
      <c r="I80" s="6">
        <v>25656</v>
      </c>
      <c r="J80" s="23"/>
      <c r="K80" s="1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x14ac:dyDescent="0.3">
      <c r="A81" s="20"/>
      <c r="B81" s="8" t="s">
        <v>12</v>
      </c>
      <c r="C81" s="9">
        <v>17</v>
      </c>
      <c r="D81" s="10">
        <v>29420</v>
      </c>
      <c r="E81" s="10">
        <v>26976</v>
      </c>
      <c r="F81" s="11">
        <v>91.69</v>
      </c>
      <c r="G81" s="10">
        <v>27494</v>
      </c>
      <c r="H81" s="11">
        <v>93.45</v>
      </c>
      <c r="I81" s="12">
        <v>0</v>
      </c>
      <c r="J81" s="21"/>
      <c r="K81" s="1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x14ac:dyDescent="0.3">
      <c r="A82" s="22" t="s">
        <v>38</v>
      </c>
      <c r="B82" s="4" t="s">
        <v>14</v>
      </c>
      <c r="C82" s="5">
        <v>17</v>
      </c>
      <c r="D82" s="6">
        <v>16267</v>
      </c>
      <c r="E82" s="6">
        <v>14590</v>
      </c>
      <c r="F82" s="7">
        <v>89.69</v>
      </c>
      <c r="G82" s="6">
        <v>13745</v>
      </c>
      <c r="H82" s="7">
        <v>84.5</v>
      </c>
      <c r="I82" s="13">
        <v>54</v>
      </c>
      <c r="J82" s="23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x14ac:dyDescent="0.3">
      <c r="A83" s="22"/>
      <c r="B83" s="4" t="s">
        <v>15</v>
      </c>
      <c r="C83" s="5">
        <v>793</v>
      </c>
      <c r="D83" s="6">
        <v>223513</v>
      </c>
      <c r="E83" s="6">
        <v>150098</v>
      </c>
      <c r="F83" s="7">
        <v>67.150000000000006</v>
      </c>
      <c r="G83" s="6">
        <v>103504</v>
      </c>
      <c r="H83" s="7">
        <v>46.31</v>
      </c>
      <c r="I83" s="6">
        <v>25182</v>
      </c>
      <c r="J83" s="23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x14ac:dyDescent="0.3">
      <c r="A84" s="22"/>
      <c r="B84" s="4" t="s">
        <v>16</v>
      </c>
      <c r="C84" s="5">
        <v>827</v>
      </c>
      <c r="D84" s="6">
        <v>269200</v>
      </c>
      <c r="E84" s="6">
        <v>191664</v>
      </c>
      <c r="F84" s="7">
        <v>71.2</v>
      </c>
      <c r="G84" s="6">
        <v>144743</v>
      </c>
      <c r="H84" s="7">
        <v>53.77</v>
      </c>
      <c r="I84" s="6">
        <v>25236</v>
      </c>
      <c r="J84" s="2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x14ac:dyDescent="0.3">
      <c r="A85" s="20"/>
      <c r="B85" s="8" t="s">
        <v>12</v>
      </c>
      <c r="C85" s="9">
        <v>17</v>
      </c>
      <c r="D85" s="10">
        <v>29408</v>
      </c>
      <c r="E85" s="10">
        <v>27096</v>
      </c>
      <c r="F85" s="11">
        <v>92.14</v>
      </c>
      <c r="G85" s="10">
        <v>27584</v>
      </c>
      <c r="H85" s="11">
        <v>93.8</v>
      </c>
      <c r="I85" s="12">
        <v>0</v>
      </c>
      <c r="J85" s="2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x14ac:dyDescent="0.3">
      <c r="A86" s="22" t="s">
        <v>39</v>
      </c>
      <c r="B86" s="4" t="s">
        <v>14</v>
      </c>
      <c r="C86" s="5">
        <v>17</v>
      </c>
      <c r="D86" s="6">
        <v>16229</v>
      </c>
      <c r="E86" s="6">
        <v>14552</v>
      </c>
      <c r="F86" s="7">
        <v>89.67</v>
      </c>
      <c r="G86" s="6">
        <v>13708</v>
      </c>
      <c r="H86" s="7">
        <v>84.47</v>
      </c>
      <c r="I86" s="13">
        <v>54</v>
      </c>
      <c r="J86" s="2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x14ac:dyDescent="0.3">
      <c r="A87" s="22"/>
      <c r="B87" s="4" t="s">
        <v>15</v>
      </c>
      <c r="C87" s="5">
        <v>792</v>
      </c>
      <c r="D87" s="6">
        <v>223616</v>
      </c>
      <c r="E87" s="6">
        <v>151138</v>
      </c>
      <c r="F87" s="7">
        <v>67.59</v>
      </c>
      <c r="G87" s="6">
        <v>103760</v>
      </c>
      <c r="H87" s="7">
        <v>46.4</v>
      </c>
      <c r="I87" s="6">
        <v>25114</v>
      </c>
      <c r="J87" s="2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x14ac:dyDescent="0.3">
      <c r="A88" s="22"/>
      <c r="B88" s="4" t="s">
        <v>16</v>
      </c>
      <c r="C88" s="5">
        <v>826</v>
      </c>
      <c r="D88" s="6">
        <f>SUM(D85:D87)</f>
        <v>269253</v>
      </c>
      <c r="E88" s="6">
        <f>SUM(E85:E87)</f>
        <v>192786</v>
      </c>
      <c r="F88" s="7">
        <v>71.599999999999994</v>
      </c>
      <c r="G88" s="6">
        <f>SUM(G85:G87)</f>
        <v>145052</v>
      </c>
      <c r="H88" s="7">
        <v>53.87</v>
      </c>
      <c r="I88" s="6">
        <f>SUM(I85:I87)</f>
        <v>25168</v>
      </c>
      <c r="J88" s="2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x14ac:dyDescent="0.3">
      <c r="A89" s="20"/>
      <c r="B89" s="8" t="s">
        <v>12</v>
      </c>
      <c r="C89" s="9">
        <v>17</v>
      </c>
      <c r="D89" s="10">
        <v>29678</v>
      </c>
      <c r="E89" s="10">
        <v>27280</v>
      </c>
      <c r="F89" s="11">
        <v>91.92</v>
      </c>
      <c r="G89" s="10">
        <v>27678</v>
      </c>
      <c r="H89" s="11">
        <v>93.26</v>
      </c>
      <c r="I89" s="12">
        <v>0</v>
      </c>
      <c r="J89" s="2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x14ac:dyDescent="0.3">
      <c r="A90" s="22" t="s">
        <v>40</v>
      </c>
      <c r="B90" s="4" t="s">
        <v>14</v>
      </c>
      <c r="C90" s="5">
        <v>17</v>
      </c>
      <c r="D90" s="6">
        <v>16221</v>
      </c>
      <c r="E90" s="6">
        <v>14544</v>
      </c>
      <c r="F90" s="7">
        <v>89.66</v>
      </c>
      <c r="G90" s="6">
        <v>13694</v>
      </c>
      <c r="H90" s="7">
        <v>84.42</v>
      </c>
      <c r="I90" s="13">
        <v>54</v>
      </c>
      <c r="J90" s="2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x14ac:dyDescent="0.3">
      <c r="A91" s="22"/>
      <c r="B91" s="4" t="s">
        <v>15</v>
      </c>
      <c r="C91" s="5">
        <v>792</v>
      </c>
      <c r="D91" s="6">
        <v>223366</v>
      </c>
      <c r="E91" s="6">
        <v>151985</v>
      </c>
      <c r="F91" s="7">
        <v>68.040000000000006</v>
      </c>
      <c r="G91" s="6">
        <v>104526</v>
      </c>
      <c r="H91" s="7">
        <v>46.8</v>
      </c>
      <c r="I91" s="6">
        <v>24905</v>
      </c>
      <c r="J91" s="2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x14ac:dyDescent="0.3">
      <c r="A92" s="24"/>
      <c r="B92" s="25" t="s">
        <v>16</v>
      </c>
      <c r="C92" s="29">
        <v>826</v>
      </c>
      <c r="D92" s="26">
        <f>SUM(D89:D91)</f>
        <v>269265</v>
      </c>
      <c r="E92" s="26">
        <f>SUM(E89:E91)</f>
        <v>193809</v>
      </c>
      <c r="F92" s="27">
        <v>71.98</v>
      </c>
      <c r="G92" s="26">
        <f>SUM(G89:G91)</f>
        <v>145898</v>
      </c>
      <c r="H92" s="27">
        <v>54.18</v>
      </c>
      <c r="I92" s="26">
        <f>SUM(I89:I91)</f>
        <v>24959</v>
      </c>
      <c r="J92" s="2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x14ac:dyDescent="0.3">
      <c r="A93" s="20"/>
      <c r="B93" s="8" t="s">
        <v>12</v>
      </c>
      <c r="C93" s="9">
        <v>17</v>
      </c>
      <c r="D93" s="10">
        <v>29830</v>
      </c>
      <c r="E93" s="10">
        <v>27666</v>
      </c>
      <c r="F93" s="11">
        <v>92.75</v>
      </c>
      <c r="G93" s="10">
        <v>27830</v>
      </c>
      <c r="H93" s="11">
        <v>93.3</v>
      </c>
      <c r="I93" s="12">
        <v>0</v>
      </c>
      <c r="J93" s="2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x14ac:dyDescent="0.3">
      <c r="A94" s="22" t="s">
        <v>41</v>
      </c>
      <c r="B94" s="4" t="s">
        <v>14</v>
      </c>
      <c r="C94" s="5">
        <v>17</v>
      </c>
      <c r="D94" s="6">
        <v>16221</v>
      </c>
      <c r="E94" s="6">
        <v>14544</v>
      </c>
      <c r="F94" s="7">
        <v>89.66</v>
      </c>
      <c r="G94" s="6">
        <v>13694</v>
      </c>
      <c r="H94" s="7">
        <v>84.42</v>
      </c>
      <c r="I94" s="13">
        <v>54</v>
      </c>
      <c r="J94" s="2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x14ac:dyDescent="0.3">
      <c r="A95" s="22"/>
      <c r="B95" s="4" t="s">
        <v>15</v>
      </c>
      <c r="C95" s="5">
        <v>792</v>
      </c>
      <c r="D95" s="6">
        <v>223326</v>
      </c>
      <c r="E95" s="6">
        <v>152468</v>
      </c>
      <c r="F95" s="7">
        <v>68.27</v>
      </c>
      <c r="G95" s="6">
        <v>104637</v>
      </c>
      <c r="H95" s="7">
        <v>46.85</v>
      </c>
      <c r="I95" s="6">
        <v>24850</v>
      </c>
      <c r="J95" s="2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1:256" x14ac:dyDescent="0.3">
      <c r="A96" s="24"/>
      <c r="B96" s="25" t="s">
        <v>16</v>
      </c>
      <c r="C96" s="29">
        <v>826</v>
      </c>
      <c r="D96" s="26">
        <f>SUM(D93:D95)</f>
        <v>269377</v>
      </c>
      <c r="E96" s="26">
        <f>SUM(E93:E95)</f>
        <v>194678</v>
      </c>
      <c r="F96" s="27">
        <v>72.27</v>
      </c>
      <c r="G96" s="26">
        <f>SUM(G93:G95)</f>
        <v>146161</v>
      </c>
      <c r="H96" s="27">
        <v>54.26</v>
      </c>
      <c r="I96" s="26">
        <f>SUM(I93:I95)</f>
        <v>24904</v>
      </c>
      <c r="J96" s="2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56" x14ac:dyDescent="0.3">
      <c r="A97" s="20"/>
      <c r="B97" s="8" t="s">
        <v>12</v>
      </c>
      <c r="C97" s="9">
        <v>17</v>
      </c>
      <c r="D97" s="10">
        <v>29803</v>
      </c>
      <c r="E97" s="10">
        <v>27746</v>
      </c>
      <c r="F97" s="11">
        <v>93</v>
      </c>
      <c r="G97" s="10">
        <v>28024</v>
      </c>
      <c r="H97" s="11">
        <v>94.03</v>
      </c>
      <c r="I97" s="12">
        <v>0</v>
      </c>
      <c r="J97" s="2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1:256" x14ac:dyDescent="0.3">
      <c r="A98" s="22" t="s">
        <v>42</v>
      </c>
      <c r="B98" s="4" t="s">
        <v>14</v>
      </c>
      <c r="C98" s="5">
        <v>17</v>
      </c>
      <c r="D98" s="6">
        <v>16220</v>
      </c>
      <c r="E98" s="6">
        <v>14543</v>
      </c>
      <c r="F98" s="7">
        <v>89.6</v>
      </c>
      <c r="G98" s="6">
        <v>13707</v>
      </c>
      <c r="H98" s="7">
        <v>84.5</v>
      </c>
      <c r="I98" s="13">
        <v>54</v>
      </c>
      <c r="J98" s="2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x14ac:dyDescent="0.3">
      <c r="A99" s="22"/>
      <c r="B99" s="4" t="s">
        <v>15</v>
      </c>
      <c r="C99" s="5">
        <v>803</v>
      </c>
      <c r="D99" s="6">
        <v>226254</v>
      </c>
      <c r="E99" s="6">
        <v>157315</v>
      </c>
      <c r="F99" s="7">
        <v>69.53</v>
      </c>
      <c r="G99" s="6">
        <v>108598</v>
      </c>
      <c r="H99" s="7">
        <v>47.99</v>
      </c>
      <c r="I99" s="6">
        <v>24153</v>
      </c>
      <c r="J99" s="2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 x14ac:dyDescent="0.3">
      <c r="A100" s="24"/>
      <c r="B100" s="25" t="s">
        <v>16</v>
      </c>
      <c r="C100" s="29">
        <v>837</v>
      </c>
      <c r="D100" s="26">
        <v>272277</v>
      </c>
      <c r="E100" s="26">
        <v>199604</v>
      </c>
      <c r="F100" s="27">
        <v>73.3</v>
      </c>
      <c r="G100" s="26">
        <v>150329</v>
      </c>
      <c r="H100" s="27">
        <v>55.21</v>
      </c>
      <c r="I100" s="26">
        <v>24207</v>
      </c>
      <c r="J100" s="2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 x14ac:dyDescent="0.3">
      <c r="A101" s="20"/>
      <c r="B101" s="8" t="s">
        <v>12</v>
      </c>
      <c r="C101" s="9">
        <v>17</v>
      </c>
      <c r="D101" s="10">
        <v>29803</v>
      </c>
      <c r="E101" s="10">
        <v>27746</v>
      </c>
      <c r="F101" s="11">
        <v>93.1</v>
      </c>
      <c r="G101" s="10">
        <v>28024</v>
      </c>
      <c r="H101" s="11">
        <v>94.03</v>
      </c>
      <c r="I101" s="12">
        <v>0</v>
      </c>
      <c r="J101" s="2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1:256" x14ac:dyDescent="0.3">
      <c r="A102" s="22" t="s">
        <v>43</v>
      </c>
      <c r="B102" s="4" t="s">
        <v>14</v>
      </c>
      <c r="C102" s="5">
        <v>17</v>
      </c>
      <c r="D102" s="6">
        <v>16221</v>
      </c>
      <c r="E102" s="6">
        <v>14544</v>
      </c>
      <c r="F102" s="7">
        <v>89.66</v>
      </c>
      <c r="G102" s="6">
        <v>13813</v>
      </c>
      <c r="H102" s="7">
        <v>85.16</v>
      </c>
      <c r="I102" s="13">
        <v>54</v>
      </c>
      <c r="J102" s="2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1:256" x14ac:dyDescent="0.3">
      <c r="A103" s="22"/>
      <c r="B103" s="4" t="s">
        <v>15</v>
      </c>
      <c r="C103" s="5">
        <v>804</v>
      </c>
      <c r="D103" s="6">
        <v>226133</v>
      </c>
      <c r="E103" s="6">
        <v>158297</v>
      </c>
      <c r="F103" s="7">
        <v>70</v>
      </c>
      <c r="G103" s="6">
        <v>109098</v>
      </c>
      <c r="H103" s="7">
        <v>48.25</v>
      </c>
      <c r="I103" s="6">
        <v>23947.9</v>
      </c>
      <c r="J103" s="2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 x14ac:dyDescent="0.3">
      <c r="A104" s="24"/>
      <c r="B104" s="25" t="s">
        <v>16</v>
      </c>
      <c r="C104" s="29">
        <v>838</v>
      </c>
      <c r="D104" s="26">
        <v>272157</v>
      </c>
      <c r="E104" s="26">
        <v>200587</v>
      </c>
      <c r="F104" s="27">
        <v>73.7</v>
      </c>
      <c r="G104" s="26">
        <v>150935</v>
      </c>
      <c r="H104" s="27">
        <v>55.46</v>
      </c>
      <c r="I104" s="26">
        <v>24002</v>
      </c>
      <c r="J104" s="2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 x14ac:dyDescent="0.3">
      <c r="A105" s="20"/>
      <c r="B105" s="8" t="s">
        <v>12</v>
      </c>
      <c r="C105" s="9">
        <v>17</v>
      </c>
      <c r="D105" s="10">
        <v>29760</v>
      </c>
      <c r="E105" s="10">
        <v>27704</v>
      </c>
      <c r="F105" s="11">
        <v>93.09</v>
      </c>
      <c r="G105" s="10">
        <v>27778</v>
      </c>
      <c r="H105" s="11">
        <v>93.34</v>
      </c>
      <c r="I105" s="12">
        <v>0</v>
      </c>
      <c r="J105" s="2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 x14ac:dyDescent="0.3">
      <c r="A106" s="22" t="s">
        <v>44</v>
      </c>
      <c r="B106" s="4" t="s">
        <v>14</v>
      </c>
      <c r="C106" s="5">
        <v>17</v>
      </c>
      <c r="D106" s="6">
        <v>16075</v>
      </c>
      <c r="E106" s="6">
        <v>14456</v>
      </c>
      <c r="F106" s="7">
        <v>89.93</v>
      </c>
      <c r="G106" s="6">
        <v>13655</v>
      </c>
      <c r="H106" s="7">
        <v>84.94</v>
      </c>
      <c r="I106" s="13">
        <v>54</v>
      </c>
      <c r="J106" s="2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 x14ac:dyDescent="0.3">
      <c r="A107" s="22"/>
      <c r="B107" s="4" t="s">
        <v>15</v>
      </c>
      <c r="C107" s="5">
        <v>811</v>
      </c>
      <c r="D107" s="6">
        <v>227305</v>
      </c>
      <c r="E107" s="6">
        <v>160960</v>
      </c>
      <c r="F107" s="7">
        <v>70.81</v>
      </c>
      <c r="G107" s="6">
        <v>110535</v>
      </c>
      <c r="H107" s="7">
        <v>48.63</v>
      </c>
      <c r="I107" s="6">
        <v>23861</v>
      </c>
      <c r="J107" s="2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 x14ac:dyDescent="0.3">
      <c r="A108" s="24"/>
      <c r="B108" s="25" t="s">
        <v>16</v>
      </c>
      <c r="C108" s="29">
        <f>SUM(C105:C107)</f>
        <v>845</v>
      </c>
      <c r="D108" s="26">
        <f>SUM(D105:D107)</f>
        <v>273140</v>
      </c>
      <c r="E108" s="30">
        <f>SUM(E105:E107)</f>
        <v>203120</v>
      </c>
      <c r="F108" s="31">
        <v>74.36</v>
      </c>
      <c r="G108" s="30">
        <f>SUM(G105:G107)</f>
        <v>151968</v>
      </c>
      <c r="H108" s="32">
        <v>55.64</v>
      </c>
      <c r="I108" s="26">
        <f>SUM(I105:I107)</f>
        <v>23915</v>
      </c>
      <c r="J108" s="2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1:256" x14ac:dyDescent="0.3">
      <c r="A109" s="20"/>
      <c r="B109" s="8" t="s">
        <v>12</v>
      </c>
      <c r="C109" s="9">
        <v>18</v>
      </c>
      <c r="D109" s="10">
        <v>36150</v>
      </c>
      <c r="E109" s="10">
        <v>34269</v>
      </c>
      <c r="F109" s="11">
        <v>94.8</v>
      </c>
      <c r="G109" s="10">
        <v>34152</v>
      </c>
      <c r="H109" s="11">
        <v>94.47</v>
      </c>
      <c r="I109" s="12">
        <v>0</v>
      </c>
      <c r="J109" s="2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1:256" x14ac:dyDescent="0.3">
      <c r="A110" s="22" t="s">
        <v>45</v>
      </c>
      <c r="B110" s="4" t="s">
        <v>14</v>
      </c>
      <c r="C110" s="5">
        <v>16</v>
      </c>
      <c r="D110" s="6">
        <v>15487</v>
      </c>
      <c r="E110" s="6">
        <v>14468</v>
      </c>
      <c r="F110" s="7">
        <v>93.42</v>
      </c>
      <c r="G110" s="6">
        <v>13104</v>
      </c>
      <c r="H110" s="7">
        <v>84.61</v>
      </c>
      <c r="I110" s="13">
        <v>54</v>
      </c>
      <c r="J110" s="2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1:256" x14ac:dyDescent="0.3">
      <c r="A111" s="22"/>
      <c r="B111" s="4" t="s">
        <v>15</v>
      </c>
      <c r="C111" s="5">
        <v>809</v>
      </c>
      <c r="D111" s="6">
        <v>222543</v>
      </c>
      <c r="E111" s="6">
        <v>158821</v>
      </c>
      <c r="F111" s="7">
        <v>71.37</v>
      </c>
      <c r="G111" s="6">
        <v>109176</v>
      </c>
      <c r="H111" s="7">
        <v>49.06</v>
      </c>
      <c r="I111" s="6">
        <v>22544</v>
      </c>
      <c r="J111" s="2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1:256" x14ac:dyDescent="0.3">
      <c r="A112" s="24"/>
      <c r="B112" s="25" t="s">
        <v>16</v>
      </c>
      <c r="C112" s="29">
        <v>843</v>
      </c>
      <c r="D112" s="26">
        <v>274180</v>
      </c>
      <c r="E112" s="30">
        <v>207558</v>
      </c>
      <c r="F112" s="31">
        <v>75.7</v>
      </c>
      <c r="G112" s="30">
        <v>156432</v>
      </c>
      <c r="H112" s="32">
        <v>57.05</v>
      </c>
      <c r="I112" s="26">
        <v>22598</v>
      </c>
      <c r="J112" s="2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 x14ac:dyDescent="0.3">
      <c r="A113" s="20"/>
      <c r="B113" s="8" t="s">
        <v>12</v>
      </c>
      <c r="C113" s="9"/>
      <c r="D113" s="10"/>
      <c r="E113" s="10"/>
      <c r="F113" s="11"/>
      <c r="G113" s="10"/>
      <c r="H113" s="11"/>
      <c r="I113" s="12"/>
      <c r="J113" s="21" t="s">
        <v>50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 x14ac:dyDescent="0.3">
      <c r="A114" s="22" t="s">
        <v>46</v>
      </c>
      <c r="B114" s="4" t="s">
        <v>14</v>
      </c>
      <c r="C114" s="5">
        <v>16</v>
      </c>
      <c r="D114" s="6">
        <v>15493</v>
      </c>
      <c r="E114" s="6">
        <v>14468</v>
      </c>
      <c r="F114" s="7">
        <v>93.38</v>
      </c>
      <c r="G114" s="6">
        <v>13110</v>
      </c>
      <c r="H114" s="7">
        <v>84.62</v>
      </c>
      <c r="I114" s="13">
        <v>54</v>
      </c>
      <c r="J114" s="2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1:256" x14ac:dyDescent="0.3">
      <c r="A115" s="22"/>
      <c r="B115" s="4" t="s">
        <v>15</v>
      </c>
      <c r="C115" s="5"/>
      <c r="D115" s="6"/>
      <c r="E115" s="6"/>
      <c r="F115" s="7"/>
      <c r="G115" s="6"/>
      <c r="H115" s="7"/>
      <c r="I115" s="6"/>
      <c r="J115" s="23" t="s">
        <v>50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1:256" x14ac:dyDescent="0.3">
      <c r="A116" s="24"/>
      <c r="B116" s="25" t="s">
        <v>16</v>
      </c>
      <c r="C116" s="29"/>
      <c r="D116" s="26"/>
      <c r="E116" s="30"/>
      <c r="F116" s="31"/>
      <c r="G116" s="30"/>
      <c r="H116" s="32"/>
      <c r="I116" s="26"/>
      <c r="J116" s="28" t="s">
        <v>50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1:256" x14ac:dyDescent="0.3">
      <c r="A117" s="20"/>
      <c r="B117" s="8" t="s">
        <v>12</v>
      </c>
      <c r="C117" s="9">
        <v>18</v>
      </c>
      <c r="D117" s="10">
        <v>34847</v>
      </c>
      <c r="E117" s="10">
        <v>33409</v>
      </c>
      <c r="F117" s="11">
        <v>95.87</v>
      </c>
      <c r="G117" s="10">
        <v>32778</v>
      </c>
      <c r="H117" s="11">
        <v>94.06</v>
      </c>
      <c r="I117" s="12">
        <v>0</v>
      </c>
      <c r="J117" s="2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1:256" x14ac:dyDescent="0.3">
      <c r="A118" s="22" t="s">
        <v>47</v>
      </c>
      <c r="B118" s="4" t="s">
        <v>14</v>
      </c>
      <c r="C118" s="5">
        <v>16</v>
      </c>
      <c r="D118" s="6">
        <v>15493</v>
      </c>
      <c r="E118" s="6">
        <v>14474</v>
      </c>
      <c r="F118" s="7">
        <v>93.42</v>
      </c>
      <c r="G118" s="6">
        <v>13110</v>
      </c>
      <c r="H118" s="7">
        <v>84.62</v>
      </c>
      <c r="I118" s="13">
        <v>54</v>
      </c>
      <c r="J118" s="2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x14ac:dyDescent="0.3">
      <c r="A119" s="22"/>
      <c r="B119" s="4" t="s">
        <v>15</v>
      </c>
      <c r="C119" s="5">
        <v>823</v>
      </c>
      <c r="D119" s="6">
        <v>222235</v>
      </c>
      <c r="E119" s="6">
        <v>163103</v>
      </c>
      <c r="F119" s="7">
        <v>73.39</v>
      </c>
      <c r="G119" s="6">
        <v>110303</v>
      </c>
      <c r="H119" s="7">
        <v>49.63</v>
      </c>
      <c r="I119" s="6">
        <v>22216</v>
      </c>
      <c r="J119" s="2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 x14ac:dyDescent="0.3">
      <c r="A120" s="24"/>
      <c r="B120" s="25" t="s">
        <v>16</v>
      </c>
      <c r="C120" s="29">
        <v>857</v>
      </c>
      <c r="D120" s="26">
        <v>272575</v>
      </c>
      <c r="E120" s="30">
        <v>210986</v>
      </c>
      <c r="F120" s="31">
        <v>77.400000000000006</v>
      </c>
      <c r="G120" s="30">
        <v>156190</v>
      </c>
      <c r="H120" s="32">
        <v>57.3</v>
      </c>
      <c r="I120" s="26">
        <v>22270</v>
      </c>
      <c r="J120" s="2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1:256" x14ac:dyDescent="0.3">
      <c r="A121" s="20"/>
      <c r="B121" s="8" t="s">
        <v>12</v>
      </c>
      <c r="C121" s="9">
        <v>18</v>
      </c>
      <c r="D121" s="10">
        <v>34845</v>
      </c>
      <c r="E121" s="10">
        <v>33407</v>
      </c>
      <c r="F121" s="11">
        <v>95.87</v>
      </c>
      <c r="G121" s="10">
        <v>32781</v>
      </c>
      <c r="H121" s="11">
        <v>94.08</v>
      </c>
      <c r="I121" s="12">
        <v>0</v>
      </c>
      <c r="J121" s="2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1:256" x14ac:dyDescent="0.3">
      <c r="A122" s="22" t="s">
        <v>48</v>
      </c>
      <c r="B122" s="4" t="s">
        <v>14</v>
      </c>
      <c r="C122" s="5">
        <v>16</v>
      </c>
      <c r="D122" s="6">
        <v>15493</v>
      </c>
      <c r="E122" s="6">
        <v>14474</v>
      </c>
      <c r="F122" s="7">
        <v>93.42</v>
      </c>
      <c r="G122" s="6">
        <v>13110</v>
      </c>
      <c r="H122" s="7">
        <v>84.62</v>
      </c>
      <c r="I122" s="13">
        <v>54</v>
      </c>
      <c r="J122" s="2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1:256" x14ac:dyDescent="0.3">
      <c r="A123" s="22"/>
      <c r="B123" s="4" t="s">
        <v>15</v>
      </c>
      <c r="C123" s="5">
        <v>823</v>
      </c>
      <c r="D123" s="6">
        <v>222210</v>
      </c>
      <c r="E123" s="6">
        <v>163398</v>
      </c>
      <c r="F123" s="7">
        <v>73.53</v>
      </c>
      <c r="G123" s="6">
        <v>110418</v>
      </c>
      <c r="H123" s="7">
        <v>49.69</v>
      </c>
      <c r="I123" s="6">
        <v>22211</v>
      </c>
      <c r="J123" s="2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1:256" x14ac:dyDescent="0.3">
      <c r="A124" s="24"/>
      <c r="B124" s="25" t="s">
        <v>16</v>
      </c>
      <c r="C124" s="29">
        <v>857</v>
      </c>
      <c r="D124" s="26">
        <v>272548</v>
      </c>
      <c r="E124" s="30">
        <v>211279</v>
      </c>
      <c r="F124" s="31">
        <v>77.52</v>
      </c>
      <c r="G124" s="30">
        <v>156309</v>
      </c>
      <c r="H124" s="32">
        <v>57.35</v>
      </c>
      <c r="I124" s="26">
        <v>22265</v>
      </c>
      <c r="J124" s="2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1:256" x14ac:dyDescent="0.3">
      <c r="A125" s="20"/>
      <c r="B125" s="8" t="s">
        <v>12</v>
      </c>
      <c r="C125" s="9">
        <v>18</v>
      </c>
      <c r="D125" s="10">
        <v>34845</v>
      </c>
      <c r="E125" s="10">
        <v>33407</v>
      </c>
      <c r="F125" s="11">
        <v>95.87</v>
      </c>
      <c r="G125" s="10">
        <v>32788</v>
      </c>
      <c r="H125" s="11">
        <v>93.9</v>
      </c>
      <c r="I125" s="12">
        <v>0</v>
      </c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pans="1:256" x14ac:dyDescent="0.3">
      <c r="A126" s="22" t="s">
        <v>49</v>
      </c>
      <c r="B126" s="4" t="s">
        <v>14</v>
      </c>
      <c r="C126" s="5">
        <v>16</v>
      </c>
      <c r="D126" s="6">
        <v>15493</v>
      </c>
      <c r="E126" s="6">
        <v>14474</v>
      </c>
      <c r="F126" s="7">
        <v>93.42</v>
      </c>
      <c r="G126" s="6">
        <v>13110</v>
      </c>
      <c r="H126" s="7">
        <v>84.62</v>
      </c>
      <c r="I126" s="13">
        <v>54</v>
      </c>
      <c r="J126" s="2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pans="1:256" x14ac:dyDescent="0.3">
      <c r="A127" s="22"/>
      <c r="B127" s="4" t="s">
        <v>15</v>
      </c>
      <c r="C127" s="5">
        <v>823</v>
      </c>
      <c r="D127" s="6">
        <v>222210</v>
      </c>
      <c r="E127" s="6">
        <v>163398</v>
      </c>
      <c r="F127" s="7">
        <v>73.53</v>
      </c>
      <c r="G127" s="6">
        <v>110418</v>
      </c>
      <c r="H127" s="7">
        <v>49.69</v>
      </c>
      <c r="I127" s="6">
        <v>22211</v>
      </c>
      <c r="J127" s="2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pans="1:256" x14ac:dyDescent="0.3">
      <c r="A128" s="24"/>
      <c r="B128" s="25" t="s">
        <v>16</v>
      </c>
      <c r="C128" s="29">
        <v>857</v>
      </c>
      <c r="D128" s="26">
        <v>272548</v>
      </c>
      <c r="E128" s="30">
        <v>211279</v>
      </c>
      <c r="F128" s="31">
        <v>77.52</v>
      </c>
      <c r="G128" s="30">
        <v>156316</v>
      </c>
      <c r="H128" s="32">
        <v>57.33</v>
      </c>
      <c r="I128" s="26">
        <v>22265</v>
      </c>
      <c r="J128" s="2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pans="1:256" x14ac:dyDescent="0.3">
      <c r="A129" s="20"/>
      <c r="B129" s="8" t="s">
        <v>12</v>
      </c>
      <c r="C129" s="9">
        <v>18</v>
      </c>
      <c r="D129" s="10">
        <v>34845</v>
      </c>
      <c r="E129" s="10">
        <v>33407</v>
      </c>
      <c r="F129" s="11">
        <v>95.87</v>
      </c>
      <c r="G129" s="10">
        <v>32788</v>
      </c>
      <c r="H129" s="11">
        <v>93.9</v>
      </c>
      <c r="I129" s="12">
        <v>0</v>
      </c>
      <c r="J129" s="2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pans="1:256" x14ac:dyDescent="0.3">
      <c r="A130" s="22" t="s">
        <v>51</v>
      </c>
      <c r="B130" s="4" t="s">
        <v>14</v>
      </c>
      <c r="C130" s="5">
        <v>16</v>
      </c>
      <c r="D130" s="6">
        <v>15493</v>
      </c>
      <c r="E130" s="6">
        <v>14474</v>
      </c>
      <c r="F130" s="7">
        <v>93.42</v>
      </c>
      <c r="G130" s="6">
        <v>13110</v>
      </c>
      <c r="H130" s="7">
        <v>84.62</v>
      </c>
      <c r="I130" s="13">
        <v>54</v>
      </c>
      <c r="J130" s="2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pans="1:256" x14ac:dyDescent="0.3">
      <c r="A131" s="22"/>
      <c r="B131" s="4" t="s">
        <v>15</v>
      </c>
      <c r="C131" s="5">
        <v>824</v>
      </c>
      <c r="D131" s="6">
        <v>222314</v>
      </c>
      <c r="E131" s="6">
        <v>163932</v>
      </c>
      <c r="F131" s="7">
        <v>73.739999999999995</v>
      </c>
      <c r="G131" s="6">
        <v>110572</v>
      </c>
      <c r="H131" s="7">
        <v>49.74</v>
      </c>
      <c r="I131" s="6">
        <v>22026</v>
      </c>
      <c r="J131" s="2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pans="1:256" x14ac:dyDescent="0.3">
      <c r="A132" s="24"/>
      <c r="B132" s="25" t="s">
        <v>16</v>
      </c>
      <c r="C132" s="29">
        <v>858</v>
      </c>
      <c r="D132" s="26">
        <v>272652</v>
      </c>
      <c r="E132" s="30">
        <v>211813</v>
      </c>
      <c r="F132" s="31">
        <v>263.02999999999997</v>
      </c>
      <c r="G132" s="30">
        <v>156470</v>
      </c>
      <c r="H132" s="32">
        <v>228.26</v>
      </c>
      <c r="I132" s="26">
        <v>22080</v>
      </c>
      <c r="J132" s="2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pans="1:256" x14ac:dyDescent="0.3">
      <c r="A133" s="20"/>
      <c r="B133" s="8" t="s">
        <v>12</v>
      </c>
      <c r="C133" s="33">
        <v>18</v>
      </c>
      <c r="D133" s="34">
        <v>34845.300000000003</v>
      </c>
      <c r="E133" s="34">
        <v>33407.199999999997</v>
      </c>
      <c r="F133" s="34">
        <v>95.87</v>
      </c>
      <c r="G133" s="34">
        <v>32809.9</v>
      </c>
      <c r="H133" s="34">
        <v>95.87</v>
      </c>
      <c r="I133" s="34">
        <v>0</v>
      </c>
      <c r="J133" s="2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</row>
    <row r="134" spans="1:256" x14ac:dyDescent="0.3">
      <c r="A134" s="22" t="s">
        <v>52</v>
      </c>
      <c r="B134" s="4" t="s">
        <v>14</v>
      </c>
      <c r="C134" s="35">
        <v>16</v>
      </c>
      <c r="D134" s="36">
        <v>15492.3</v>
      </c>
      <c r="E134" s="36">
        <v>14551.5</v>
      </c>
      <c r="F134" s="36">
        <v>93.93</v>
      </c>
      <c r="G134" s="36">
        <v>13109.1</v>
      </c>
      <c r="H134" s="36">
        <v>84.62</v>
      </c>
      <c r="I134" s="36">
        <v>54</v>
      </c>
      <c r="J134" s="2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</row>
    <row r="135" spans="1:256" x14ac:dyDescent="0.3">
      <c r="A135" s="22"/>
      <c r="B135" s="4" t="s">
        <v>15</v>
      </c>
      <c r="C135" s="35">
        <v>825</v>
      </c>
      <c r="D135" s="36">
        <v>222210.2</v>
      </c>
      <c r="E135" s="36">
        <v>164807.70000000001</v>
      </c>
      <c r="F135" s="36">
        <v>74.17</v>
      </c>
      <c r="G135" s="36">
        <v>110937</v>
      </c>
      <c r="H135" s="36">
        <v>49.92</v>
      </c>
      <c r="I135" s="36">
        <v>22027.599999999999</v>
      </c>
      <c r="J135" s="2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</row>
    <row r="136" spans="1:256" x14ac:dyDescent="0.3">
      <c r="A136" s="24"/>
      <c r="B136" s="25" t="s">
        <v>16</v>
      </c>
      <c r="C136" s="49">
        <f>SUM(C133:C135)</f>
        <v>859</v>
      </c>
      <c r="D136" s="50">
        <f>SUM(D133:D135)</f>
        <v>272547.80000000005</v>
      </c>
      <c r="E136" s="50">
        <f>SUM(E133:E135)</f>
        <v>212766.40000000002</v>
      </c>
      <c r="F136" s="50">
        <f>SUM(F133:F135)/3</f>
        <v>87.990000000000009</v>
      </c>
      <c r="G136" s="50">
        <f>SUM(G133:G135)</f>
        <v>156856</v>
      </c>
      <c r="H136" s="50">
        <f>SUM(H133:H135)/3</f>
        <v>76.803333333333342</v>
      </c>
      <c r="I136" s="48">
        <f>SUM(I133:I135)</f>
        <v>22081.599999999999</v>
      </c>
      <c r="J136" s="2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37" spans="1:256" x14ac:dyDescent="0.3">
      <c r="A137" s="20"/>
      <c r="B137" s="8" t="s">
        <v>12</v>
      </c>
      <c r="C137" s="33">
        <v>18</v>
      </c>
      <c r="D137" s="34">
        <v>34798</v>
      </c>
      <c r="E137" s="34">
        <v>33360</v>
      </c>
      <c r="F137" s="34">
        <v>95.87</v>
      </c>
      <c r="G137" s="34">
        <v>32763</v>
      </c>
      <c r="H137" s="34">
        <v>94</v>
      </c>
      <c r="I137" s="34">
        <v>0</v>
      </c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</row>
    <row r="138" spans="1:256" x14ac:dyDescent="0.3">
      <c r="A138" s="22" t="s">
        <v>53</v>
      </c>
      <c r="B138" s="4" t="s">
        <v>14</v>
      </c>
      <c r="C138" s="35">
        <v>16</v>
      </c>
      <c r="D138" s="36">
        <v>15492.3</v>
      </c>
      <c r="E138" s="36">
        <v>14551.5</v>
      </c>
      <c r="F138" s="36">
        <v>93.93</v>
      </c>
      <c r="G138" s="36">
        <v>13109.1</v>
      </c>
      <c r="H138" s="36">
        <v>84.62</v>
      </c>
      <c r="I138" s="36">
        <v>54</v>
      </c>
      <c r="J138" s="2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spans="1:256" x14ac:dyDescent="0.3">
      <c r="A139" s="22"/>
      <c r="B139" s="4" t="s">
        <v>15</v>
      </c>
      <c r="C139" s="35">
        <v>825</v>
      </c>
      <c r="D139" s="36">
        <v>222178</v>
      </c>
      <c r="E139" s="36">
        <v>164903</v>
      </c>
      <c r="F139" s="36">
        <v>74.17</v>
      </c>
      <c r="G139" s="36">
        <v>110761</v>
      </c>
      <c r="H139" s="36">
        <v>49.92</v>
      </c>
      <c r="I139" s="36">
        <v>21949</v>
      </c>
      <c r="J139" s="2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spans="1:256" x14ac:dyDescent="0.3">
      <c r="A140" s="24"/>
      <c r="B140" s="25" t="s">
        <v>16</v>
      </c>
      <c r="C140" s="49">
        <f>SUM(C137:C139)</f>
        <v>859</v>
      </c>
      <c r="D140" s="51">
        <f>SUM(D137:D139)</f>
        <v>272468.3</v>
      </c>
      <c r="E140" s="51">
        <f>SUM(E137:E139)</f>
        <v>212814.5</v>
      </c>
      <c r="F140" s="51">
        <v>78</v>
      </c>
      <c r="G140" s="51">
        <f>SUM(G137:G139)</f>
        <v>156633.1</v>
      </c>
      <c r="H140" s="51">
        <v>57</v>
      </c>
      <c r="I140" s="48">
        <f>SUM(I137:I139)</f>
        <v>22003</v>
      </c>
      <c r="J140" s="2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spans="1:256" x14ac:dyDescent="0.3">
      <c r="A141" s="20"/>
      <c r="B141" s="8" t="s">
        <v>12</v>
      </c>
      <c r="C141" s="33">
        <v>18</v>
      </c>
      <c r="D141" s="34">
        <v>34806</v>
      </c>
      <c r="E141" s="34">
        <v>33368</v>
      </c>
      <c r="F141" s="34">
        <v>95.87</v>
      </c>
      <c r="G141" s="34">
        <v>32771</v>
      </c>
      <c r="H141" s="34">
        <v>94</v>
      </c>
      <c r="I141" s="34">
        <v>0</v>
      </c>
      <c r="J141" s="2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spans="1:256" x14ac:dyDescent="0.3">
      <c r="A142" s="22" t="s">
        <v>54</v>
      </c>
      <c r="B142" s="4" t="s">
        <v>14</v>
      </c>
      <c r="C142" s="35">
        <v>16</v>
      </c>
      <c r="D142" s="36">
        <v>15492.3</v>
      </c>
      <c r="E142" s="36">
        <v>14551.5</v>
      </c>
      <c r="F142" s="36">
        <v>93.93</v>
      </c>
      <c r="G142" s="36">
        <v>13125</v>
      </c>
      <c r="H142" s="36">
        <v>84.62</v>
      </c>
      <c r="I142" s="36">
        <v>54</v>
      </c>
      <c r="J142" s="2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  <row r="143" spans="1:256" x14ac:dyDescent="0.3">
      <c r="A143" s="22"/>
      <c r="B143" s="4" t="s">
        <v>15</v>
      </c>
      <c r="C143" s="35">
        <v>825</v>
      </c>
      <c r="D143" s="36">
        <v>222175</v>
      </c>
      <c r="E143" s="36">
        <v>165263</v>
      </c>
      <c r="F143" s="36">
        <v>74.17</v>
      </c>
      <c r="G143" s="36">
        <v>110891</v>
      </c>
      <c r="H143" s="36">
        <v>49.92</v>
      </c>
      <c r="I143" s="36">
        <v>21931</v>
      </c>
      <c r="J143" s="2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</row>
    <row r="144" spans="1:256" x14ac:dyDescent="0.3">
      <c r="A144" s="24"/>
      <c r="B144" s="25" t="s">
        <v>16</v>
      </c>
      <c r="C144" s="49">
        <f>SUM(C141:C143)</f>
        <v>859</v>
      </c>
      <c r="D144" s="50">
        <f>SUM(D141:D143)</f>
        <v>272473.3</v>
      </c>
      <c r="E144" s="50">
        <f>SUM(E141:E143)</f>
        <v>213182.5</v>
      </c>
      <c r="F144" s="50">
        <v>78</v>
      </c>
      <c r="G144" s="50">
        <f>SUM(G141:G143)</f>
        <v>156787</v>
      </c>
      <c r="H144" s="50">
        <v>58</v>
      </c>
      <c r="I144" s="48">
        <f>SUM(I141:I143)</f>
        <v>21985</v>
      </c>
      <c r="J144" s="2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</row>
    <row r="145" spans="1:256" x14ac:dyDescent="0.3">
      <c r="A145" s="20"/>
      <c r="B145" s="8" t="s">
        <v>12</v>
      </c>
      <c r="C145" s="37">
        <v>18</v>
      </c>
      <c r="D145" s="39">
        <v>34806</v>
      </c>
      <c r="E145" s="39">
        <v>33368</v>
      </c>
      <c r="F145" s="39">
        <v>95.87</v>
      </c>
      <c r="G145" s="39">
        <v>32771</v>
      </c>
      <c r="H145" s="39">
        <v>94</v>
      </c>
      <c r="I145" s="39">
        <v>0</v>
      </c>
      <c r="J145" s="4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</row>
    <row r="146" spans="1:256" x14ac:dyDescent="0.3">
      <c r="A146" s="22" t="s">
        <v>55</v>
      </c>
      <c r="B146" s="4" t="s">
        <v>14</v>
      </c>
      <c r="C146" s="38">
        <v>16</v>
      </c>
      <c r="D146" s="40">
        <v>15492.3</v>
      </c>
      <c r="E146" s="40">
        <v>14551.5</v>
      </c>
      <c r="F146" s="40">
        <v>93.93</v>
      </c>
      <c r="G146" s="40">
        <v>13125</v>
      </c>
      <c r="H146" s="40">
        <v>84.62</v>
      </c>
      <c r="I146" s="40">
        <v>54</v>
      </c>
      <c r="J146" s="4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</row>
    <row r="147" spans="1:256" x14ac:dyDescent="0.3">
      <c r="A147" s="22"/>
      <c r="B147" s="4" t="s">
        <v>15</v>
      </c>
      <c r="C147" s="38">
        <v>825</v>
      </c>
      <c r="D147" s="40">
        <v>223636</v>
      </c>
      <c r="E147" s="40">
        <v>167569</v>
      </c>
      <c r="F147" s="40">
        <v>75</v>
      </c>
      <c r="G147" s="40">
        <v>111094</v>
      </c>
      <c r="H147" s="40">
        <v>49.92</v>
      </c>
      <c r="I147" s="40">
        <v>21906</v>
      </c>
      <c r="J147" s="4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</row>
    <row r="148" spans="1:256" x14ac:dyDescent="0.3">
      <c r="A148" s="24"/>
      <c r="B148" s="25" t="s">
        <v>16</v>
      </c>
      <c r="C148" s="53">
        <f>SUM(C145:C147)</f>
        <v>859</v>
      </c>
      <c r="D148" s="54">
        <f>SUM(D145:D147)</f>
        <v>273934.3</v>
      </c>
      <c r="E148" s="54">
        <f>SUM(E145:E147)</f>
        <v>215488.5</v>
      </c>
      <c r="F148" s="54">
        <v>79</v>
      </c>
      <c r="G148" s="54">
        <f>SUM(G145:G147)</f>
        <v>156990</v>
      </c>
      <c r="H148" s="54">
        <v>57</v>
      </c>
      <c r="I148" s="52">
        <f>SUM(I145:I147)</f>
        <v>21960</v>
      </c>
      <c r="J148" s="4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</row>
    <row r="149" spans="1:256" x14ac:dyDescent="0.3">
      <c r="A149" s="22"/>
      <c r="B149" s="44" t="s">
        <v>12</v>
      </c>
      <c r="C149" s="45">
        <v>18</v>
      </c>
      <c r="D149" s="46">
        <v>34806</v>
      </c>
      <c r="E149" s="46">
        <v>33368</v>
      </c>
      <c r="F149" s="46">
        <v>95.87</v>
      </c>
      <c r="G149" s="46">
        <v>32771</v>
      </c>
      <c r="H149" s="46">
        <v>94</v>
      </c>
      <c r="I149" s="46">
        <v>0</v>
      </c>
      <c r="J149" s="4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</row>
    <row r="150" spans="1:256" x14ac:dyDescent="0.3">
      <c r="A150" s="22" t="s">
        <v>56</v>
      </c>
      <c r="B150" s="4" t="s">
        <v>14</v>
      </c>
      <c r="C150" s="38">
        <v>16</v>
      </c>
      <c r="D150" s="40">
        <v>15492.3</v>
      </c>
      <c r="E150" s="40">
        <v>14551.5</v>
      </c>
      <c r="F150" s="40">
        <v>93.93</v>
      </c>
      <c r="G150" s="40">
        <v>13125</v>
      </c>
      <c r="H150" s="40">
        <v>84.62</v>
      </c>
      <c r="I150" s="40">
        <v>54</v>
      </c>
      <c r="J150" s="4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</row>
    <row r="151" spans="1:256" x14ac:dyDescent="0.3">
      <c r="A151" s="22"/>
      <c r="B151" s="4" t="s">
        <v>15</v>
      </c>
      <c r="C151" s="38">
        <v>826</v>
      </c>
      <c r="D151" s="40">
        <v>223637</v>
      </c>
      <c r="E151" s="40">
        <v>167859</v>
      </c>
      <c r="F151" s="40">
        <v>75</v>
      </c>
      <c r="G151" s="40">
        <v>111095</v>
      </c>
      <c r="H151" s="40">
        <v>49.92</v>
      </c>
      <c r="I151" s="40">
        <v>21846.3</v>
      </c>
      <c r="J151" s="42" t="s">
        <v>59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</row>
    <row r="152" spans="1:256" x14ac:dyDescent="0.3">
      <c r="A152" s="24"/>
      <c r="B152" s="25" t="s">
        <v>16</v>
      </c>
      <c r="C152" s="56">
        <f>SUM(C149:C151)</f>
        <v>860</v>
      </c>
      <c r="D152" s="57">
        <f>SUM(D149:D151)</f>
        <v>273935.3</v>
      </c>
      <c r="E152" s="57">
        <f>SUM(E149:E151)</f>
        <v>215778.5</v>
      </c>
      <c r="F152" s="57">
        <v>79</v>
      </c>
      <c r="G152" s="57">
        <f>SUM(G149:G151)</f>
        <v>156991</v>
      </c>
      <c r="H152" s="57">
        <v>57</v>
      </c>
      <c r="I152" s="55">
        <f>SUM(I149:I151)</f>
        <v>21900.3</v>
      </c>
      <c r="J152" s="4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</row>
    <row r="153" spans="1:256" x14ac:dyDescent="0.3">
      <c r="A153" s="22"/>
      <c r="B153" s="44" t="s">
        <v>12</v>
      </c>
      <c r="C153" s="45">
        <v>18</v>
      </c>
      <c r="D153" s="46">
        <v>34806</v>
      </c>
      <c r="E153" s="46">
        <v>33368</v>
      </c>
      <c r="F153" s="46">
        <v>95.86</v>
      </c>
      <c r="G153" s="46">
        <v>32771</v>
      </c>
      <c r="H153" s="46">
        <v>94</v>
      </c>
      <c r="I153" s="46">
        <v>0</v>
      </c>
      <c r="J153" s="4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</row>
    <row r="154" spans="1:256" x14ac:dyDescent="0.3">
      <c r="A154" s="22" t="s">
        <v>57</v>
      </c>
      <c r="B154" s="4" t="s">
        <v>14</v>
      </c>
      <c r="C154" s="38">
        <v>16</v>
      </c>
      <c r="D154" s="40">
        <v>15492.3</v>
      </c>
      <c r="E154" s="40">
        <v>14551.5</v>
      </c>
      <c r="F154" s="40">
        <v>93.93</v>
      </c>
      <c r="G154" s="40">
        <v>13125.1</v>
      </c>
      <c r="H154" s="40">
        <v>84.72</v>
      </c>
      <c r="I154" s="40">
        <v>54</v>
      </c>
      <c r="J154" s="4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</row>
    <row r="155" spans="1:256" x14ac:dyDescent="0.3">
      <c r="A155" s="22"/>
      <c r="B155" s="4" t="s">
        <v>15</v>
      </c>
      <c r="C155" s="38">
        <v>825</v>
      </c>
      <c r="D155" s="40">
        <v>223637</v>
      </c>
      <c r="E155" s="40">
        <v>167859</v>
      </c>
      <c r="F155" s="40">
        <v>75.12</v>
      </c>
      <c r="G155" s="40">
        <v>111095</v>
      </c>
      <c r="H155" s="40">
        <v>49.8</v>
      </c>
      <c r="I155" s="40">
        <v>21846.3</v>
      </c>
      <c r="J155" s="42" t="s">
        <v>59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</row>
    <row r="156" spans="1:256" x14ac:dyDescent="0.3">
      <c r="A156" s="24"/>
      <c r="B156" s="25" t="s">
        <v>16</v>
      </c>
      <c r="C156" s="56">
        <f>SUM(C153:C155)</f>
        <v>859</v>
      </c>
      <c r="D156" s="58">
        <f>SUM(D153:D155)</f>
        <v>273935.3</v>
      </c>
      <c r="E156" s="58">
        <f>SUM(E153:E155)</f>
        <v>215778.5</v>
      </c>
      <c r="F156" s="58">
        <v>78.81</v>
      </c>
      <c r="G156" s="58">
        <f>SUM(G153:G155)</f>
        <v>156991.1</v>
      </c>
      <c r="H156" s="58">
        <v>57</v>
      </c>
      <c r="I156" s="55">
        <f>SUM(I153:I155)</f>
        <v>21900.3</v>
      </c>
      <c r="J156" s="4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1:256" x14ac:dyDescent="0.3">
      <c r="A157" s="22"/>
      <c r="B157" s="44" t="s">
        <v>12</v>
      </c>
      <c r="C157" s="45">
        <v>18</v>
      </c>
      <c r="D157" s="46">
        <v>34806</v>
      </c>
      <c r="E157" s="46">
        <v>33368</v>
      </c>
      <c r="F157" s="46">
        <v>95.86</v>
      </c>
      <c r="G157" s="46">
        <v>32771</v>
      </c>
      <c r="H157" s="46">
        <v>94.15</v>
      </c>
      <c r="I157" s="46">
        <v>0</v>
      </c>
      <c r="J157" s="4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1:256" x14ac:dyDescent="0.3">
      <c r="A158" s="22" t="s">
        <v>58</v>
      </c>
      <c r="B158" s="4" t="s">
        <v>14</v>
      </c>
      <c r="C158" s="38">
        <v>16</v>
      </c>
      <c r="D158" s="40">
        <v>15492.3</v>
      </c>
      <c r="E158" s="40">
        <v>14551.5</v>
      </c>
      <c r="F158" s="40">
        <v>93.93</v>
      </c>
      <c r="G158" s="40">
        <v>13125.1</v>
      </c>
      <c r="H158" s="40">
        <v>84.72</v>
      </c>
      <c r="I158" s="40">
        <v>54</v>
      </c>
      <c r="J158" s="4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1:256" x14ac:dyDescent="0.3">
      <c r="A159" s="22"/>
      <c r="B159" s="4" t="s">
        <v>15</v>
      </c>
      <c r="C159" s="38">
        <v>825</v>
      </c>
      <c r="D159" s="40">
        <v>223639</v>
      </c>
      <c r="E159" s="40">
        <v>168061</v>
      </c>
      <c r="F159" s="40">
        <v>75.209999999999994</v>
      </c>
      <c r="G159" s="40">
        <v>111095</v>
      </c>
      <c r="H159" s="40">
        <v>49.8</v>
      </c>
      <c r="I159" s="40">
        <v>21798</v>
      </c>
      <c r="J159" s="42" t="s">
        <v>59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</row>
    <row r="160" spans="1:256" x14ac:dyDescent="0.3">
      <c r="A160" s="24"/>
      <c r="B160" s="25" t="s">
        <v>16</v>
      </c>
      <c r="C160" s="56">
        <f>SUM(C157:C159)</f>
        <v>859</v>
      </c>
      <c r="D160" s="57">
        <f>SUM(D157:D159)</f>
        <v>273937.3</v>
      </c>
      <c r="E160" s="57">
        <f>SUM(E157:E159)</f>
        <v>215980.5</v>
      </c>
      <c r="F160" s="57">
        <v>78.88</v>
      </c>
      <c r="G160" s="57">
        <f>SUM(G157:G159)</f>
        <v>156991.1</v>
      </c>
      <c r="H160" s="57">
        <v>57</v>
      </c>
      <c r="I160" s="55">
        <f>SUM(I157:I159)</f>
        <v>21852</v>
      </c>
      <c r="J160" s="4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x14ac:dyDescent="0.3">
      <c r="A161" s="22"/>
      <c r="B161" s="44" t="s">
        <v>12</v>
      </c>
      <c r="C161" s="45">
        <v>18</v>
      </c>
      <c r="D161" s="46">
        <v>34806</v>
      </c>
      <c r="E161" s="46">
        <v>33426</v>
      </c>
      <c r="F161" s="46">
        <v>95.86</v>
      </c>
      <c r="G161" s="46">
        <v>32783</v>
      </c>
      <c r="H161" s="46">
        <v>94.15</v>
      </c>
      <c r="I161" s="46">
        <v>0</v>
      </c>
      <c r="J161" s="4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x14ac:dyDescent="0.3">
      <c r="A162" s="22" t="s">
        <v>60</v>
      </c>
      <c r="B162" s="4" t="s">
        <v>14</v>
      </c>
      <c r="C162" s="38">
        <v>16</v>
      </c>
      <c r="D162" s="40">
        <v>15492.3</v>
      </c>
      <c r="E162" s="40">
        <v>14551.5</v>
      </c>
      <c r="F162" s="40">
        <v>93.93</v>
      </c>
      <c r="G162" s="40">
        <v>13125.1</v>
      </c>
      <c r="H162" s="40">
        <v>84.72</v>
      </c>
      <c r="I162" s="40">
        <v>54</v>
      </c>
      <c r="J162" s="4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x14ac:dyDescent="0.3">
      <c r="A163" s="22"/>
      <c r="B163" s="4" t="s">
        <v>15</v>
      </c>
      <c r="C163" s="38">
        <v>826</v>
      </c>
      <c r="D163" s="40">
        <v>224197</v>
      </c>
      <c r="E163" s="40">
        <v>169086</v>
      </c>
      <c r="F163" s="40">
        <v>75.209999999999994</v>
      </c>
      <c r="G163" s="40">
        <v>111655</v>
      </c>
      <c r="H163" s="40">
        <v>49.8</v>
      </c>
      <c r="I163" s="40">
        <v>21741</v>
      </c>
      <c r="J163" s="4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</row>
    <row r="164" spans="1:256" x14ac:dyDescent="0.3">
      <c r="A164" s="24"/>
      <c r="B164" s="25" t="s">
        <v>16</v>
      </c>
      <c r="C164" s="56">
        <f>SUM(C161:C163)</f>
        <v>860</v>
      </c>
      <c r="D164" s="58">
        <f>SUM(D161:D163)</f>
        <v>274495.3</v>
      </c>
      <c r="E164" s="58">
        <f>SUM(E161:E163)</f>
        <v>217063.5</v>
      </c>
      <c r="F164" s="58">
        <v>78.88</v>
      </c>
      <c r="G164" s="58">
        <f>SUM(G161:G163)</f>
        <v>157563.1</v>
      </c>
      <c r="H164" s="58">
        <v>57</v>
      </c>
      <c r="I164" s="55">
        <f>SUM(I161:I163)</f>
        <v>21795</v>
      </c>
      <c r="J164" s="43"/>
    </row>
    <row r="165" spans="1:256" x14ac:dyDescent="0.3">
      <c r="A165" s="22"/>
      <c r="B165" s="44" t="s">
        <v>12</v>
      </c>
      <c r="C165" s="45">
        <v>18</v>
      </c>
      <c r="D165" s="46">
        <v>34902</v>
      </c>
      <c r="E165" s="46">
        <v>33426</v>
      </c>
      <c r="F165" s="46">
        <v>95.7</v>
      </c>
      <c r="G165" s="46">
        <v>32783</v>
      </c>
      <c r="H165" s="46">
        <v>93.9</v>
      </c>
      <c r="I165" s="46">
        <v>0</v>
      </c>
      <c r="J165" s="4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</row>
    <row r="166" spans="1:256" x14ac:dyDescent="0.3">
      <c r="A166" s="22" t="s">
        <v>61</v>
      </c>
      <c r="B166" s="4" t="s">
        <v>14</v>
      </c>
      <c r="C166" s="38">
        <v>16</v>
      </c>
      <c r="D166" s="40">
        <v>15560</v>
      </c>
      <c r="E166" s="40">
        <v>14552</v>
      </c>
      <c r="F166" s="40">
        <v>93.51</v>
      </c>
      <c r="G166" s="40">
        <v>13125.1</v>
      </c>
      <c r="H166" s="40">
        <v>84.3</v>
      </c>
      <c r="I166" s="40">
        <v>54</v>
      </c>
      <c r="J166" s="4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</row>
    <row r="167" spans="1:256" x14ac:dyDescent="0.3">
      <c r="A167" s="22"/>
      <c r="B167" s="4" t="s">
        <v>15</v>
      </c>
      <c r="C167" s="38">
        <v>826</v>
      </c>
      <c r="D167" s="40">
        <v>227255.6</v>
      </c>
      <c r="E167" s="40">
        <v>169585</v>
      </c>
      <c r="F167" s="40">
        <v>74.599999999999994</v>
      </c>
      <c r="G167" s="40">
        <v>111521</v>
      </c>
      <c r="H167" s="40">
        <v>49</v>
      </c>
      <c r="I167" s="40">
        <v>21731</v>
      </c>
      <c r="J167" s="4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</row>
    <row r="168" spans="1:256" x14ac:dyDescent="0.3">
      <c r="A168" s="24"/>
      <c r="B168" s="25" t="s">
        <v>16</v>
      </c>
      <c r="C168" s="56">
        <f>SUM(C165:C167)</f>
        <v>860</v>
      </c>
      <c r="D168" s="57">
        <f>SUM(D165:D167)</f>
        <v>277717.59999999998</v>
      </c>
      <c r="E168" s="57">
        <f>SUM(E165:E167)</f>
        <v>217563</v>
      </c>
      <c r="F168" s="57">
        <v>78.3</v>
      </c>
      <c r="G168" s="57">
        <f>SUM(G165:G167)</f>
        <v>157429.1</v>
      </c>
      <c r="H168" s="57">
        <v>56.6</v>
      </c>
      <c r="I168" s="55">
        <f>SUM(I165:I167)</f>
        <v>21785</v>
      </c>
      <c r="J168" s="43"/>
    </row>
    <row r="169" spans="1:256" x14ac:dyDescent="0.3">
      <c r="A169" s="22"/>
      <c r="B169" s="44" t="s">
        <v>12</v>
      </c>
      <c r="C169" s="45">
        <v>18</v>
      </c>
      <c r="D169" s="59">
        <v>34806</v>
      </c>
      <c r="E169" s="59">
        <v>33827</v>
      </c>
      <c r="F169" s="59">
        <v>97</v>
      </c>
      <c r="G169" s="59">
        <v>32783</v>
      </c>
      <c r="H169" s="59">
        <v>93.9</v>
      </c>
      <c r="I169" s="59">
        <v>0</v>
      </c>
      <c r="J169" s="4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pans="1:256" x14ac:dyDescent="0.3">
      <c r="A170" s="22" t="s">
        <v>62</v>
      </c>
      <c r="B170" s="4" t="s">
        <v>14</v>
      </c>
      <c r="C170" s="38">
        <v>16</v>
      </c>
      <c r="D170" s="60">
        <v>15492</v>
      </c>
      <c r="E170" s="60">
        <v>14551.5</v>
      </c>
      <c r="F170" s="60">
        <v>93.51</v>
      </c>
      <c r="G170" s="60">
        <v>13125.1</v>
      </c>
      <c r="H170" s="60">
        <v>84.3</v>
      </c>
      <c r="I170" s="60">
        <v>54</v>
      </c>
      <c r="J170" s="4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pans="1:256" x14ac:dyDescent="0.3">
      <c r="A171" s="22"/>
      <c r="B171" s="4" t="s">
        <v>15</v>
      </c>
      <c r="C171" s="38">
        <v>826</v>
      </c>
      <c r="D171" s="60">
        <v>223848.9</v>
      </c>
      <c r="E171" s="60">
        <v>169823</v>
      </c>
      <c r="F171" s="60">
        <v>74.599999999999994</v>
      </c>
      <c r="G171" s="60">
        <v>111958.8</v>
      </c>
      <c r="H171" s="60">
        <v>50</v>
      </c>
      <c r="I171" s="60">
        <v>21731</v>
      </c>
      <c r="J171" s="4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</row>
    <row r="172" spans="1:256" x14ac:dyDescent="0.3">
      <c r="A172" s="24"/>
      <c r="B172" s="25" t="s">
        <v>16</v>
      </c>
      <c r="C172" s="56">
        <f>SUM(C169:C171)</f>
        <v>860</v>
      </c>
      <c r="D172" s="62">
        <f>SUM(D169:D171)</f>
        <v>274146.90000000002</v>
      </c>
      <c r="E172" s="62">
        <f>SUM(E169:E171)</f>
        <v>218201.5</v>
      </c>
      <c r="F172" s="62">
        <v>79</v>
      </c>
      <c r="G172" s="62">
        <f>SUM(G169:G171)</f>
        <v>157866.9</v>
      </c>
      <c r="H172" s="62">
        <v>56.6</v>
      </c>
      <c r="I172" s="61">
        <f>SUM(I169:I171)</f>
        <v>21785</v>
      </c>
      <c r="J172" s="43"/>
    </row>
    <row r="173" spans="1:256" x14ac:dyDescent="0.3">
      <c r="A173" s="22"/>
      <c r="B173" s="44" t="s">
        <v>12</v>
      </c>
      <c r="C173" s="45">
        <v>18</v>
      </c>
      <c r="D173" s="59">
        <v>34806.5</v>
      </c>
      <c r="E173" s="59">
        <v>33827.9</v>
      </c>
      <c r="F173" s="59">
        <v>97.18</v>
      </c>
      <c r="G173" s="59">
        <v>32839.300000000003</v>
      </c>
      <c r="H173" s="59">
        <v>94.34</v>
      </c>
      <c r="I173" s="59">
        <v>0</v>
      </c>
      <c r="J173" s="4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x14ac:dyDescent="0.3">
      <c r="A174" s="22" t="s">
        <v>63</v>
      </c>
      <c r="B174" s="4" t="s">
        <v>14</v>
      </c>
      <c r="C174" s="38">
        <v>16</v>
      </c>
      <c r="D174" s="60">
        <v>15492.3</v>
      </c>
      <c r="E174" s="60">
        <v>14551.5</v>
      </c>
      <c r="F174" s="60">
        <v>93.93</v>
      </c>
      <c r="G174" s="60">
        <v>13125.1</v>
      </c>
      <c r="H174" s="60">
        <v>84.72</v>
      </c>
      <c r="I174" s="60">
        <v>54</v>
      </c>
      <c r="J174" s="4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x14ac:dyDescent="0.3">
      <c r="A175" s="22"/>
      <c r="B175" s="4" t="s">
        <v>15</v>
      </c>
      <c r="C175" s="38">
        <v>826</v>
      </c>
      <c r="D175" s="60">
        <v>223848.9</v>
      </c>
      <c r="E175" s="60">
        <v>169923.5</v>
      </c>
      <c r="F175" s="60">
        <v>75.900000000000006</v>
      </c>
      <c r="G175" s="60">
        <v>111997.3</v>
      </c>
      <c r="H175" s="60">
        <v>50.03</v>
      </c>
      <c r="I175" s="60">
        <v>21731.4</v>
      </c>
      <c r="J175" s="4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</row>
    <row r="176" spans="1:256" x14ac:dyDescent="0.3">
      <c r="A176" s="24"/>
      <c r="B176" s="25" t="s">
        <v>16</v>
      </c>
      <c r="C176" s="56">
        <f>SUM(C173:C175)</f>
        <v>860</v>
      </c>
      <c r="D176" s="62">
        <f>SUM(D173:D175)</f>
        <v>274147.7</v>
      </c>
      <c r="E176" s="62">
        <f>SUM(E173:E175)</f>
        <v>218302.9</v>
      </c>
      <c r="F176" s="62">
        <v>79.62</v>
      </c>
      <c r="G176" s="62">
        <f>SUM(G173:G175)</f>
        <v>157961.70000000001</v>
      </c>
      <c r="H176" s="62">
        <v>57.61</v>
      </c>
      <c r="I176" s="61">
        <f>SUM(I173:I175)</f>
        <v>21785.4</v>
      </c>
      <c r="J176" s="43"/>
    </row>
  </sheetData>
  <phoneticPr fontId="4"/>
  <pageMargins left="0.74803149606299213" right="0.74803149606299213" top="0.51181102362204722" bottom="0.98425196850393704" header="0.51181102362204722" footer="0.51181102362204722"/>
  <pageSetup paperSize="9" scale="5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川上 紗輝</cp:lastModifiedBy>
  <cp:lastPrinted>2024-03-28T06:00:28Z</cp:lastPrinted>
  <dcterms:created xsi:type="dcterms:W3CDTF">2004-06-03T08:58:58Z</dcterms:created>
  <dcterms:modified xsi:type="dcterms:W3CDTF">2025-03-21T06:32:32Z</dcterms:modified>
</cp:coreProperties>
</file>