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R7課別フォルダ\11.亜炭鉱廃坑対策室\01_共通\01　共通\庁舎内事務\02.【依頼】【44〆】HP掲載統計資料データの更新について\"/>
    </mc:Choice>
  </mc:AlternateContent>
  <xr:revisionPtr revIDLastSave="0" documentId="13_ncr:1_{B633E0DF-B1C1-4472-A068-1245DA4014E8}" xr6:coauthVersionLast="36" xr6:coauthVersionMax="36" xr10:uidLastSave="{00000000-0000-0000-0000-000000000000}"/>
  <bookViews>
    <workbookView xWindow="32760" yWindow="32760" windowWidth="19200" windowHeight="11295" xr2:uid="{00000000-000D-0000-FFFF-FFFF00000000}"/>
  </bookViews>
  <sheets>
    <sheet name="Sheet1" sheetId="1" r:id="rId1"/>
  </sheets>
  <calcPr calcId="191029" iterateDelta="1E-4"/>
</workbook>
</file>

<file path=xl/calcChain.xml><?xml version="1.0" encoding="utf-8"?>
<calcChain xmlns="http://schemas.openxmlformats.org/spreadsheetml/2006/main">
  <c r="I60" i="1" l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40" i="1"/>
  <c r="H40" i="1"/>
  <c r="I39" i="1"/>
  <c r="H39" i="1"/>
  <c r="I38" i="1"/>
  <c r="H38" i="1"/>
  <c r="I37" i="1"/>
  <c r="H37" i="1"/>
  <c r="I36" i="1"/>
  <c r="H36" i="1"/>
  <c r="I35" i="1"/>
  <c r="H35" i="1"/>
</calcChain>
</file>

<file path=xl/sharedStrings.xml><?xml version="1.0" encoding="utf-8"?>
<sst xmlns="http://schemas.openxmlformats.org/spreadsheetml/2006/main" count="128" uniqueCount="68">
  <si>
    <t>鉱業</t>
  </si>
  <si>
    <t>6-2　鉱害復旧事業の推移</t>
  </si>
  <si>
    <t>区分</t>
  </si>
  <si>
    <t>農地等</t>
  </si>
  <si>
    <t>家屋等</t>
  </si>
  <si>
    <t>公共施設</t>
  </si>
  <si>
    <t>合計</t>
  </si>
  <si>
    <t>地区数</t>
  </si>
  <si>
    <t>復旧費</t>
  </si>
  <si>
    <t>S.45</t>
  </si>
  <si>
    <t>S.46</t>
  </si>
  <si>
    <t>S.47</t>
  </si>
  <si>
    <t>－</t>
  </si>
  <si>
    <t>S.48</t>
  </si>
  <si>
    <t>S.49</t>
  </si>
  <si>
    <t>S.50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</si>
  <si>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</si>
  <si>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</si>
  <si>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</si>
  <si>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</si>
  <si>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</si>
  <si>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</si>
  <si>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</si>
  <si>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</si>
  <si>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</si>
  <si>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</si>
  <si>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</si>
  <si>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</si>
  <si>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</si>
  <si>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</si>
  <si>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</si>
  <si>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</si>
  <si>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</si>
  <si>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</si>
  <si>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</si>
  <si>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</si>
  <si>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</si>
  <si>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</si>
  <si>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</si>
  <si>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</si>
  <si>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</si>
  <si>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</si>
  <si>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－</t>
    <phoneticPr fontId="3"/>
  </si>
  <si>
    <t>H.14</t>
  </si>
  <si>
    <t>H.15</t>
  </si>
  <si>
    <t>H.16</t>
    <phoneticPr fontId="3"/>
  </si>
  <si>
    <t>各年３月３１日現在  単位：千円</t>
    <rPh sb="3" eb="4">
      <t>ガツ</t>
    </rPh>
    <rPh sb="6" eb="7">
      <t>ニチ</t>
    </rPh>
    <phoneticPr fontId="3"/>
  </si>
  <si>
    <t>H.17</t>
    <phoneticPr fontId="3"/>
  </si>
  <si>
    <t>H.18</t>
    <phoneticPr fontId="3"/>
  </si>
  <si>
    <t>H.19</t>
    <phoneticPr fontId="3"/>
  </si>
  <si>
    <t>H.20</t>
    <phoneticPr fontId="3"/>
  </si>
  <si>
    <t>H.21</t>
    <phoneticPr fontId="3"/>
  </si>
  <si>
    <t>H.22</t>
    <phoneticPr fontId="3"/>
  </si>
  <si>
    <t>H.23</t>
    <phoneticPr fontId="3"/>
  </si>
  <si>
    <t>H.24</t>
    <phoneticPr fontId="3"/>
  </si>
  <si>
    <t>H.25</t>
    <phoneticPr fontId="3"/>
  </si>
  <si>
    <t>資料：亜炭鉱廃坑対策室</t>
    <rPh sb="3" eb="4">
      <t>ア</t>
    </rPh>
    <rPh sb="4" eb="6">
      <t>タンコウ</t>
    </rPh>
    <rPh sb="6" eb="8">
      <t>ハイコウ</t>
    </rPh>
    <rPh sb="8" eb="10">
      <t>タイサク</t>
    </rPh>
    <rPh sb="10" eb="11">
      <t>シツ</t>
    </rPh>
    <phoneticPr fontId="3"/>
  </si>
  <si>
    <t>H.26</t>
  </si>
  <si>
    <t>H.27</t>
  </si>
  <si>
    <t>H.28</t>
  </si>
  <si>
    <t>H.29</t>
  </si>
  <si>
    <t>H.30</t>
  </si>
  <si>
    <t>R.1</t>
    <phoneticPr fontId="3"/>
  </si>
  <si>
    <t>R.2</t>
    <phoneticPr fontId="3"/>
  </si>
  <si>
    <t>R.3</t>
    <phoneticPr fontId="3"/>
  </si>
  <si>
    <t>R.4</t>
    <phoneticPr fontId="3"/>
  </si>
  <si>
    <t>R.5</t>
  </si>
  <si>
    <t>R.6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</si>
</sst>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dotted">
        <color indexed="8"/>
      </left>
      <right style="thin">
        <color indexed="8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dotted">
        <color indexed="8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/>
    <xf numFmtId="0" fontId="1" fillId="0" borderId="0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Continuous"/>
    </xf>
    <xf numFmtId="0" fontId="1" fillId="0" borderId="3" xfId="1" applyNumberFormat="1" applyFont="1" applyBorder="1" applyAlignment="1">
      <alignment horizontal="centerContinuous"/>
    </xf>
    <xf numFmtId="0" fontId="1" fillId="0" borderId="4" xfId="1" applyNumberFormat="1" applyFont="1" applyBorder="1" applyAlignment="1">
      <alignment horizontal="center"/>
    </xf>
    <xf numFmtId="0" fontId="1" fillId="0" borderId="5" xfId="1" applyNumberFormat="1" applyFont="1" applyBorder="1" applyAlignment="1">
      <alignment horizontal="center"/>
    </xf>
    <xf numFmtId="0" fontId="1" fillId="0" borderId="6" xfId="1" applyNumberFormat="1" applyFont="1" applyBorder="1" applyAlignment="1">
      <alignment horizontal="center"/>
    </xf>
    <xf numFmtId="0" fontId="1" fillId="0" borderId="7" xfId="1" applyNumberFormat="1" applyFont="1" applyBorder="1" applyAlignment="1"/>
    <xf numFmtId="3" fontId="1" fillId="0" borderId="8" xfId="1" applyNumberFormat="1" applyFont="1" applyBorder="1" applyAlignment="1">
      <alignment horizontal="right"/>
    </xf>
    <xf numFmtId="3" fontId="1" fillId="0" borderId="9" xfId="1" applyNumberFormat="1" applyFont="1" applyBorder="1" applyAlignment="1">
      <alignment horizontal="right"/>
    </xf>
    <xf numFmtId="0" fontId="1" fillId="0" borderId="10" xfId="1" applyNumberFormat="1" applyFont="1" applyBorder="1" applyAlignment="1"/>
    <xf numFmtId="0" fontId="1" fillId="0" borderId="5" xfId="1" applyNumberFormat="1" applyFont="1" applyBorder="1" applyAlignment="1">
      <alignment horizontal="right"/>
    </xf>
    <xf numFmtId="3" fontId="1" fillId="0" borderId="5" xfId="1" applyNumberFormat="1" applyFont="1" applyBorder="1" applyAlignment="1">
      <alignment horizontal="right"/>
    </xf>
    <xf numFmtId="3" fontId="1" fillId="0" borderId="6" xfId="1" applyNumberFormat="1" applyFont="1" applyBorder="1" applyAlignment="1">
      <alignment horizontal="right"/>
    </xf>
    <xf numFmtId="0" fontId="1" fillId="0" borderId="11" xfId="1" applyNumberFormat="1" applyFont="1" applyBorder="1" applyAlignment="1">
      <alignment horizontal="center"/>
    </xf>
    <xf numFmtId="3" fontId="1" fillId="0" borderId="12" xfId="1" applyNumberFormat="1" applyFont="1" applyBorder="1" applyAlignment="1">
      <alignment horizontal="right"/>
    </xf>
    <xf numFmtId="3" fontId="1" fillId="0" borderId="11" xfId="1" applyNumberFormat="1" applyFont="1" applyBorder="1" applyAlignment="1">
      <alignment horizontal="right"/>
    </xf>
    <xf numFmtId="0" fontId="1" fillId="0" borderId="11" xfId="1" applyNumberFormat="1" applyFont="1" applyBorder="1" applyAlignment="1">
      <alignment horizontal="right"/>
    </xf>
    <xf numFmtId="0" fontId="1" fillId="0" borderId="13" xfId="1" applyNumberFormat="1" applyFont="1" applyBorder="1" applyAlignment="1">
      <alignment horizontal="centerContinuous"/>
    </xf>
    <xf numFmtId="0" fontId="1" fillId="0" borderId="14" xfId="1" applyNumberFormat="1" applyFont="1" applyBorder="1" applyAlignment="1">
      <alignment horizontal="centerContinuous"/>
    </xf>
    <xf numFmtId="0" fontId="1" fillId="0" borderId="15" xfId="1" applyNumberFormat="1" applyFont="1" applyBorder="1" applyAlignment="1">
      <alignment horizontal="center"/>
    </xf>
    <xf numFmtId="0" fontId="1" fillId="0" borderId="16" xfId="1" applyNumberFormat="1" applyFont="1" applyBorder="1" applyAlignment="1">
      <alignment horizontal="center"/>
    </xf>
    <xf numFmtId="0" fontId="1" fillId="0" borderId="17" xfId="1" applyNumberFormat="1" applyFont="1" applyBorder="1" applyAlignment="1">
      <alignment horizontal="right"/>
    </xf>
    <xf numFmtId="3" fontId="1" fillId="0" borderId="18" xfId="1" applyNumberFormat="1" applyFont="1" applyBorder="1" applyAlignment="1">
      <alignment horizontal="right"/>
    </xf>
    <xf numFmtId="0" fontId="1" fillId="0" borderId="15" xfId="1" applyNumberFormat="1" applyFont="1" applyBorder="1" applyAlignment="1">
      <alignment horizontal="right"/>
    </xf>
    <xf numFmtId="3" fontId="1" fillId="0" borderId="16" xfId="1" applyNumberFormat="1" applyFont="1" applyBorder="1" applyAlignment="1">
      <alignment horizontal="right"/>
    </xf>
    <xf numFmtId="0" fontId="1" fillId="0" borderId="16" xfId="1" applyNumberFormat="1" applyFont="1" applyBorder="1" applyAlignment="1">
      <alignment horizontal="right"/>
    </xf>
    <xf numFmtId="3" fontId="1" fillId="0" borderId="15" xfId="1" applyNumberFormat="1" applyFont="1" applyBorder="1" applyAlignment="1">
      <alignment horizontal="right"/>
    </xf>
    <xf numFmtId="3" fontId="1" fillId="0" borderId="17" xfId="1" applyNumberFormat="1" applyFont="1" applyBorder="1" applyAlignment="1">
      <alignment horizontal="right"/>
    </xf>
    <xf numFmtId="0" fontId="1" fillId="0" borderId="19" xfId="1" applyNumberFormat="1" applyFont="1" applyBorder="1" applyAlignment="1"/>
    <xf numFmtId="3" fontId="1" fillId="0" borderId="20" xfId="1" applyNumberFormat="1" applyFont="1" applyBorder="1" applyAlignment="1">
      <alignment horizontal="right"/>
    </xf>
    <xf numFmtId="3" fontId="1" fillId="0" borderId="21" xfId="1" applyNumberFormat="1" applyFont="1" applyBorder="1" applyAlignment="1">
      <alignment horizontal="right"/>
    </xf>
    <xf numFmtId="3" fontId="1" fillId="0" borderId="22" xfId="1" applyNumberFormat="1" applyFont="1" applyBorder="1" applyAlignment="1">
      <alignment horizontal="right"/>
    </xf>
    <xf numFmtId="3" fontId="1" fillId="0" borderId="23" xfId="1" applyNumberFormat="1" applyFont="1" applyBorder="1" applyAlignment="1">
      <alignment horizontal="right"/>
    </xf>
    <xf numFmtId="3" fontId="1" fillId="0" borderId="24" xfId="1" applyNumberFormat="1" applyFont="1" applyBorder="1" applyAlignment="1">
      <alignment horizontal="right"/>
    </xf>
    <xf numFmtId="3" fontId="1" fillId="0" borderId="25" xfId="1" applyNumberFormat="1" applyFont="1" applyBorder="1" applyAlignment="1">
      <alignment horizontal="right"/>
    </xf>
    <xf numFmtId="3" fontId="1" fillId="0" borderId="26" xfId="1" applyNumberFormat="1" applyFont="1" applyBorder="1" applyAlignment="1">
      <alignment horizontal="right"/>
    </xf>
    <xf numFmtId="3" fontId="1" fillId="0" borderId="27" xfId="1" applyNumberFormat="1" applyFont="1" applyBorder="1" applyAlignment="1">
      <alignment horizontal="right"/>
    </xf>
    <xf numFmtId="3" fontId="1" fillId="0" borderId="28" xfId="1" applyNumberFormat="1" applyFont="1" applyBorder="1" applyAlignment="1">
      <alignment horizontal="right"/>
    </xf>
    <xf numFmtId="0" fontId="1" fillId="0" borderId="29" xfId="1" applyNumberFormat="1" applyFont="1" applyBorder="1" applyAlignment="1"/>
    <xf numFmtId="0" fontId="1" fillId="0" borderId="30" xfId="1" applyNumberFormat="1" applyFont="1" applyBorder="1" applyAlignment="1"/>
    <xf numFmtId="0" fontId="1" fillId="0" borderId="31" xfId="1" applyNumberFormat="1" applyFont="1" applyBorder="1" applyAlignment="1"/>
    <xf numFmtId="3" fontId="1" fillId="0" borderId="32" xfId="1" applyNumberFormat="1" applyFont="1" applyBorder="1" applyAlignment="1">
      <alignment horizontal="right"/>
    </xf>
    <xf numFmtId="3" fontId="1" fillId="0" borderId="33" xfId="1" applyNumberFormat="1" applyFont="1" applyBorder="1" applyAlignment="1">
      <alignment horizontal="right"/>
    </xf>
    <xf numFmtId="3" fontId="1" fillId="0" borderId="0" xfId="1" applyNumberFormat="1" applyFont="1" applyBorder="1" applyAlignment="1">
      <alignment horizontal="right"/>
    </xf>
    <xf numFmtId="3" fontId="1" fillId="0" borderId="34" xfId="1" applyNumberFormat="1" applyFont="1" applyBorder="1" applyAlignment="1">
      <alignment horizontal="right"/>
    </xf>
    <xf numFmtId="0" fontId="1" fillId="0" borderId="35" xfId="1" applyNumberFormat="1" applyFont="1" applyBorder="1" applyAlignment="1"/>
    <xf numFmtId="0" fontId="1" fillId="0" borderId="36" xfId="1" applyNumberFormat="1" applyFont="1" applyBorder="1" applyAlignment="1"/>
    <xf numFmtId="3" fontId="1" fillId="0" borderId="37" xfId="1" applyNumberFormat="1" applyFont="1" applyBorder="1" applyAlignment="1">
      <alignment horizontal="right"/>
    </xf>
    <xf numFmtId="3" fontId="1" fillId="0" borderId="38" xfId="1" applyNumberFormat="1" applyFont="1" applyBorder="1" applyAlignment="1">
      <alignment horizontal="right"/>
    </xf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12"/>
  <sheetViews>
    <sheetView tabSelected="1" view="pageBreakPreview" topLeftCell="A8" zoomScaleNormal="100" zoomScaleSheetLayoutView="100" workbookViewId="0">
      <selection activeCell="D56" sqref="D56"/>
    </sheetView>
  </sheetViews>
  <sheetFormatPr defaultColWidth="10.46484375" defaultRowHeight="14.25" x14ac:dyDescent="0.3"/>
  <cols>
    <col min="1" max="16384" width="10.46484375" style="3"/>
  </cols>
  <sheetData>
    <row r="1" spans="1:25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3">
      <c r="A2" s="1" t="s">
        <v>1</v>
      </c>
      <c r="B2" s="2"/>
      <c r="C2" s="2"/>
      <c r="D2" s="2"/>
      <c r="E2" s="2"/>
      <c r="F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x14ac:dyDescent="0.3">
      <c r="A3" s="1"/>
      <c r="B3" s="2"/>
      <c r="C3" s="2"/>
      <c r="D3" s="2"/>
      <c r="E3" s="2"/>
      <c r="F3" s="2"/>
      <c r="G3" s="2"/>
      <c r="H3" s="2"/>
      <c r="I3" s="4" t="s">
        <v>46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3">
      <c r="A4" s="7" t="s">
        <v>2</v>
      </c>
      <c r="B4" s="24" t="s">
        <v>3</v>
      </c>
      <c r="C4" s="25"/>
      <c r="D4" s="8" t="s">
        <v>4</v>
      </c>
      <c r="E4" s="8"/>
      <c r="F4" s="24" t="s">
        <v>5</v>
      </c>
      <c r="G4" s="25"/>
      <c r="H4" s="8" t="s">
        <v>6</v>
      </c>
      <c r="I4" s="9"/>
      <c r="J4" s="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x14ac:dyDescent="0.3">
      <c r="A5" s="10"/>
      <c r="B5" s="26" t="s">
        <v>7</v>
      </c>
      <c r="C5" s="27" t="s">
        <v>8</v>
      </c>
      <c r="D5" s="20" t="s">
        <v>7</v>
      </c>
      <c r="E5" s="11" t="s">
        <v>8</v>
      </c>
      <c r="F5" s="26" t="s">
        <v>7</v>
      </c>
      <c r="G5" s="27" t="s">
        <v>8</v>
      </c>
      <c r="H5" s="20" t="s">
        <v>7</v>
      </c>
      <c r="I5" s="12" t="s">
        <v>8</v>
      </c>
      <c r="J5" s="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3">
      <c r="A6" s="13" t="s">
        <v>9</v>
      </c>
      <c r="B6" s="28">
        <v>4</v>
      </c>
      <c r="C6" s="29">
        <v>88656</v>
      </c>
      <c r="D6" s="21">
        <v>8</v>
      </c>
      <c r="E6" s="14">
        <v>9152</v>
      </c>
      <c r="F6" s="34">
        <v>1</v>
      </c>
      <c r="G6" s="29">
        <v>1656</v>
      </c>
      <c r="H6" s="21">
        <v>13</v>
      </c>
      <c r="I6" s="15">
        <v>99464</v>
      </c>
      <c r="J6" s="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3">
      <c r="A7" s="16" t="s">
        <v>10</v>
      </c>
      <c r="B7" s="30">
        <v>7</v>
      </c>
      <c r="C7" s="31">
        <v>100852</v>
      </c>
      <c r="D7" s="22">
        <v>1</v>
      </c>
      <c r="E7" s="18">
        <v>3678</v>
      </c>
      <c r="F7" s="33">
        <v>1</v>
      </c>
      <c r="G7" s="31">
        <v>4173</v>
      </c>
      <c r="H7" s="22">
        <v>9</v>
      </c>
      <c r="I7" s="19">
        <v>108703</v>
      </c>
      <c r="J7" s="5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3">
      <c r="A8" s="16" t="s">
        <v>11</v>
      </c>
      <c r="B8" s="30">
        <v>4</v>
      </c>
      <c r="C8" s="31">
        <v>106990</v>
      </c>
      <c r="D8" s="22">
        <v>2</v>
      </c>
      <c r="E8" s="18">
        <v>6615</v>
      </c>
      <c r="F8" s="33" t="s">
        <v>12</v>
      </c>
      <c r="G8" s="31" t="s">
        <v>12</v>
      </c>
      <c r="H8" s="22">
        <v>6</v>
      </c>
      <c r="I8" s="19">
        <v>113605</v>
      </c>
      <c r="J8" s="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x14ac:dyDescent="0.3">
      <c r="A9" s="16" t="s">
        <v>13</v>
      </c>
      <c r="B9" s="30">
        <v>2</v>
      </c>
      <c r="C9" s="31">
        <v>109890</v>
      </c>
      <c r="D9" s="22">
        <v>1</v>
      </c>
      <c r="E9" s="18">
        <v>16187</v>
      </c>
      <c r="F9" s="33" t="s">
        <v>12</v>
      </c>
      <c r="G9" s="31" t="s">
        <v>12</v>
      </c>
      <c r="H9" s="22">
        <v>3</v>
      </c>
      <c r="I9" s="19">
        <v>126077</v>
      </c>
      <c r="J9" s="5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x14ac:dyDescent="0.3">
      <c r="A10" s="16" t="s">
        <v>14</v>
      </c>
      <c r="B10" s="30">
        <v>6</v>
      </c>
      <c r="C10" s="31">
        <v>140321</v>
      </c>
      <c r="D10" s="22">
        <v>1</v>
      </c>
      <c r="E10" s="18">
        <v>21886</v>
      </c>
      <c r="F10" s="33">
        <v>1</v>
      </c>
      <c r="G10" s="31">
        <v>762</v>
      </c>
      <c r="H10" s="22">
        <v>8</v>
      </c>
      <c r="I10" s="19">
        <v>162969</v>
      </c>
      <c r="J10" s="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3">
      <c r="A11" s="16" t="s">
        <v>15</v>
      </c>
      <c r="B11" s="30">
        <v>3</v>
      </c>
      <c r="C11" s="31">
        <v>163260</v>
      </c>
      <c r="D11" s="22">
        <v>2</v>
      </c>
      <c r="E11" s="18">
        <v>3935</v>
      </c>
      <c r="F11" s="33" t="s">
        <v>12</v>
      </c>
      <c r="G11" s="31" t="s">
        <v>12</v>
      </c>
      <c r="H11" s="22">
        <v>5</v>
      </c>
      <c r="I11" s="19">
        <v>167195</v>
      </c>
      <c r="J11" s="5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3">
      <c r="A12" s="16" t="s">
        <v>16</v>
      </c>
      <c r="B12" s="30">
        <v>5</v>
      </c>
      <c r="C12" s="31">
        <v>130151</v>
      </c>
      <c r="D12" s="22">
        <v>1</v>
      </c>
      <c r="E12" s="18">
        <v>19886</v>
      </c>
      <c r="F12" s="33" t="s">
        <v>12</v>
      </c>
      <c r="G12" s="31" t="s">
        <v>12</v>
      </c>
      <c r="H12" s="22">
        <v>6</v>
      </c>
      <c r="I12" s="19">
        <v>150037</v>
      </c>
      <c r="J12" s="5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3">
      <c r="A13" s="16" t="s">
        <v>17</v>
      </c>
      <c r="B13" s="30">
        <v>6</v>
      </c>
      <c r="C13" s="31">
        <v>108080</v>
      </c>
      <c r="D13" s="22">
        <v>3</v>
      </c>
      <c r="E13" s="18">
        <v>26003</v>
      </c>
      <c r="F13" s="33" t="s">
        <v>12</v>
      </c>
      <c r="G13" s="31" t="s">
        <v>12</v>
      </c>
      <c r="H13" s="22">
        <v>9</v>
      </c>
      <c r="I13" s="19">
        <v>134083</v>
      </c>
      <c r="J13" s="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x14ac:dyDescent="0.3">
      <c r="A14" s="16" t="s">
        <v>18</v>
      </c>
      <c r="B14" s="30">
        <v>6</v>
      </c>
      <c r="C14" s="31">
        <v>95085</v>
      </c>
      <c r="D14" s="22">
        <v>3</v>
      </c>
      <c r="E14" s="18">
        <v>15004</v>
      </c>
      <c r="F14" s="33" t="s">
        <v>12</v>
      </c>
      <c r="G14" s="31" t="s">
        <v>12</v>
      </c>
      <c r="H14" s="22">
        <v>9</v>
      </c>
      <c r="I14" s="19">
        <v>110089</v>
      </c>
      <c r="J14" s="5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3">
      <c r="A15" s="16" t="s">
        <v>19</v>
      </c>
      <c r="B15" s="30">
        <v>3</v>
      </c>
      <c r="C15" s="31">
        <v>43043</v>
      </c>
      <c r="D15" s="22">
        <v>1</v>
      </c>
      <c r="E15" s="18">
        <v>2684</v>
      </c>
      <c r="F15" s="33" t="s">
        <v>12</v>
      </c>
      <c r="G15" s="31" t="s">
        <v>12</v>
      </c>
      <c r="H15" s="22">
        <v>4</v>
      </c>
      <c r="I15" s="19">
        <v>45727</v>
      </c>
      <c r="J15" s="5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3">
      <c r="A16" s="16" t="s">
        <v>20</v>
      </c>
      <c r="B16" s="30">
        <v>3</v>
      </c>
      <c r="C16" s="31">
        <v>53100</v>
      </c>
      <c r="D16" s="22">
        <v>2</v>
      </c>
      <c r="E16" s="18">
        <v>16259</v>
      </c>
      <c r="F16" s="33" t="s">
        <v>12</v>
      </c>
      <c r="G16" s="31" t="s">
        <v>12</v>
      </c>
      <c r="H16" s="22">
        <v>5</v>
      </c>
      <c r="I16" s="19">
        <v>69359</v>
      </c>
      <c r="J16" s="5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3">
      <c r="A17" s="16" t="s">
        <v>21</v>
      </c>
      <c r="B17" s="30">
        <v>3</v>
      </c>
      <c r="C17" s="31">
        <v>26960</v>
      </c>
      <c r="D17" s="22">
        <v>1</v>
      </c>
      <c r="E17" s="18">
        <v>34099</v>
      </c>
      <c r="F17" s="33" t="s">
        <v>12</v>
      </c>
      <c r="G17" s="31" t="s">
        <v>12</v>
      </c>
      <c r="H17" s="22">
        <v>4</v>
      </c>
      <c r="I17" s="19">
        <v>61059</v>
      </c>
      <c r="J17" s="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3">
      <c r="A18" s="16" t="s">
        <v>22</v>
      </c>
      <c r="B18" s="30">
        <v>3</v>
      </c>
      <c r="C18" s="31">
        <v>71580</v>
      </c>
      <c r="D18" s="22">
        <v>1</v>
      </c>
      <c r="E18" s="18">
        <v>6593</v>
      </c>
      <c r="F18" s="33" t="s">
        <v>12</v>
      </c>
      <c r="G18" s="31" t="s">
        <v>12</v>
      </c>
      <c r="H18" s="22">
        <v>4</v>
      </c>
      <c r="I18" s="19">
        <v>78173</v>
      </c>
      <c r="J18" s="5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3">
      <c r="A19" s="16" t="s">
        <v>23</v>
      </c>
      <c r="B19" s="30">
        <v>3</v>
      </c>
      <c r="C19" s="31">
        <v>73280</v>
      </c>
      <c r="D19" s="22" t="s">
        <v>12</v>
      </c>
      <c r="E19" s="18" t="s">
        <v>12</v>
      </c>
      <c r="F19" s="33" t="s">
        <v>12</v>
      </c>
      <c r="G19" s="31" t="s">
        <v>12</v>
      </c>
      <c r="H19" s="22">
        <v>3</v>
      </c>
      <c r="I19" s="19">
        <v>73280</v>
      </c>
      <c r="J19" s="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3">
      <c r="A20" s="16" t="s">
        <v>24</v>
      </c>
      <c r="B20" s="30">
        <v>2</v>
      </c>
      <c r="C20" s="31">
        <v>91380</v>
      </c>
      <c r="D20" s="22">
        <v>1</v>
      </c>
      <c r="E20" s="18">
        <v>10089</v>
      </c>
      <c r="F20" s="33" t="s">
        <v>12</v>
      </c>
      <c r="G20" s="31" t="s">
        <v>12</v>
      </c>
      <c r="H20" s="22">
        <v>3</v>
      </c>
      <c r="I20" s="19">
        <v>101469</v>
      </c>
      <c r="J20" s="5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3">
      <c r="A21" s="16" t="s">
        <v>25</v>
      </c>
      <c r="B21" s="30">
        <v>2</v>
      </c>
      <c r="C21" s="31">
        <v>7120</v>
      </c>
      <c r="D21" s="22">
        <v>1</v>
      </c>
      <c r="E21" s="18">
        <v>1048</v>
      </c>
      <c r="F21" s="33" t="s">
        <v>12</v>
      </c>
      <c r="G21" s="31" t="s">
        <v>12</v>
      </c>
      <c r="H21" s="22">
        <v>3</v>
      </c>
      <c r="I21" s="19">
        <v>8168</v>
      </c>
      <c r="J21" s="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x14ac:dyDescent="0.3">
      <c r="A22" s="16" t="s">
        <v>26</v>
      </c>
      <c r="B22" s="30">
        <v>3</v>
      </c>
      <c r="C22" s="31">
        <v>82120</v>
      </c>
      <c r="D22" s="22" t="s">
        <v>12</v>
      </c>
      <c r="E22" s="18" t="s">
        <v>12</v>
      </c>
      <c r="F22" s="33" t="s">
        <v>12</v>
      </c>
      <c r="G22" s="31" t="s">
        <v>12</v>
      </c>
      <c r="H22" s="22">
        <v>3</v>
      </c>
      <c r="I22" s="19">
        <v>82120</v>
      </c>
      <c r="J22" s="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x14ac:dyDescent="0.3">
      <c r="A23" s="16" t="s">
        <v>27</v>
      </c>
      <c r="B23" s="30">
        <v>2</v>
      </c>
      <c r="C23" s="31">
        <v>108680</v>
      </c>
      <c r="D23" s="22" t="s">
        <v>12</v>
      </c>
      <c r="E23" s="18" t="s">
        <v>12</v>
      </c>
      <c r="F23" s="33" t="s">
        <v>12</v>
      </c>
      <c r="G23" s="31" t="s">
        <v>12</v>
      </c>
      <c r="H23" s="22">
        <v>2</v>
      </c>
      <c r="I23" s="19">
        <v>108680</v>
      </c>
      <c r="J23" s="5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x14ac:dyDescent="0.3">
      <c r="A24" s="16" t="s">
        <v>28</v>
      </c>
      <c r="B24" s="30">
        <v>1</v>
      </c>
      <c r="C24" s="31">
        <v>10020</v>
      </c>
      <c r="D24" s="22">
        <v>1</v>
      </c>
      <c r="E24" s="18">
        <v>10389</v>
      </c>
      <c r="F24" s="33" t="s">
        <v>12</v>
      </c>
      <c r="G24" s="31" t="s">
        <v>12</v>
      </c>
      <c r="H24" s="22">
        <v>2</v>
      </c>
      <c r="I24" s="19">
        <v>20409</v>
      </c>
      <c r="J24" s="5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x14ac:dyDescent="0.3">
      <c r="A25" s="16" t="s">
        <v>29</v>
      </c>
      <c r="B25" s="30">
        <v>2</v>
      </c>
      <c r="C25" s="32">
        <v>233</v>
      </c>
      <c r="D25" s="23">
        <v>1</v>
      </c>
      <c r="E25" s="18">
        <v>19402</v>
      </c>
      <c r="F25" s="30" t="s">
        <v>12</v>
      </c>
      <c r="G25" s="32" t="s">
        <v>12</v>
      </c>
      <c r="H25" s="23">
        <v>3</v>
      </c>
      <c r="I25" s="19">
        <v>19635</v>
      </c>
      <c r="J25" s="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x14ac:dyDescent="0.3">
      <c r="A26" s="16" t="s">
        <v>30</v>
      </c>
      <c r="B26" s="30">
        <v>1</v>
      </c>
      <c r="C26" s="32">
        <v>180</v>
      </c>
      <c r="D26" s="23">
        <v>3</v>
      </c>
      <c r="E26" s="18">
        <v>9412</v>
      </c>
      <c r="F26" s="30" t="s">
        <v>12</v>
      </c>
      <c r="G26" s="32" t="s">
        <v>12</v>
      </c>
      <c r="H26" s="23">
        <v>4</v>
      </c>
      <c r="I26" s="19">
        <v>9592</v>
      </c>
      <c r="J26" s="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3">
      <c r="A27" s="16" t="s">
        <v>31</v>
      </c>
      <c r="B27" s="30">
        <v>2</v>
      </c>
      <c r="C27" s="31">
        <v>1562</v>
      </c>
      <c r="D27" s="23">
        <v>4</v>
      </c>
      <c r="E27" s="18">
        <v>8280</v>
      </c>
      <c r="F27" s="30" t="s">
        <v>12</v>
      </c>
      <c r="G27" s="32" t="s">
        <v>12</v>
      </c>
      <c r="H27" s="23">
        <v>6</v>
      </c>
      <c r="I27" s="19">
        <v>9842</v>
      </c>
      <c r="J27" s="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3">
      <c r="A28" s="16" t="s">
        <v>32</v>
      </c>
      <c r="B28" s="30">
        <v>2</v>
      </c>
      <c r="C28" s="32">
        <v>995</v>
      </c>
      <c r="D28" s="23">
        <v>4</v>
      </c>
      <c r="E28" s="18">
        <v>5498</v>
      </c>
      <c r="F28" s="30">
        <v>1</v>
      </c>
      <c r="G28" s="31">
        <v>269950</v>
      </c>
      <c r="H28" s="23">
        <v>7</v>
      </c>
      <c r="I28" s="19">
        <v>276443</v>
      </c>
      <c r="J28" s="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x14ac:dyDescent="0.3">
      <c r="A29" s="16" t="s">
        <v>33</v>
      </c>
      <c r="B29" s="30">
        <v>6</v>
      </c>
      <c r="C29" s="31">
        <v>1358</v>
      </c>
      <c r="D29" s="23">
        <v>5</v>
      </c>
      <c r="E29" s="18">
        <v>24448</v>
      </c>
      <c r="F29" s="30" t="s">
        <v>12</v>
      </c>
      <c r="G29" s="32" t="s">
        <v>12</v>
      </c>
      <c r="H29" s="23">
        <v>11</v>
      </c>
      <c r="I29" s="19">
        <v>25806</v>
      </c>
      <c r="J29" s="5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x14ac:dyDescent="0.3">
      <c r="A30" s="16" t="s">
        <v>34</v>
      </c>
      <c r="B30" s="30">
        <v>2</v>
      </c>
      <c r="C30" s="32">
        <v>296</v>
      </c>
      <c r="D30" s="23">
        <v>2</v>
      </c>
      <c r="E30" s="18">
        <v>116342</v>
      </c>
      <c r="F30" s="30" t="s">
        <v>12</v>
      </c>
      <c r="G30" s="32" t="s">
        <v>12</v>
      </c>
      <c r="H30" s="23">
        <v>4</v>
      </c>
      <c r="I30" s="19">
        <v>116638</v>
      </c>
      <c r="J30" s="5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x14ac:dyDescent="0.3">
      <c r="A31" s="16" t="s">
        <v>35</v>
      </c>
      <c r="B31" s="30">
        <v>1</v>
      </c>
      <c r="C31" s="32">
        <v>304</v>
      </c>
      <c r="D31" s="23">
        <v>3</v>
      </c>
      <c r="E31" s="18">
        <v>17657</v>
      </c>
      <c r="F31" s="30" t="s">
        <v>12</v>
      </c>
      <c r="G31" s="32" t="s">
        <v>12</v>
      </c>
      <c r="H31" s="23">
        <v>4</v>
      </c>
      <c r="I31" s="19">
        <v>17961</v>
      </c>
      <c r="J31" s="5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x14ac:dyDescent="0.3">
      <c r="A32" s="16" t="s">
        <v>36</v>
      </c>
      <c r="B32" s="30">
        <v>3</v>
      </c>
      <c r="C32" s="31">
        <v>1172</v>
      </c>
      <c r="D32" s="23">
        <v>2</v>
      </c>
      <c r="E32" s="17">
        <v>478</v>
      </c>
      <c r="F32" s="30">
        <v>3</v>
      </c>
      <c r="G32" s="31">
        <v>1357</v>
      </c>
      <c r="H32" s="23">
        <v>8</v>
      </c>
      <c r="I32" s="19">
        <v>3007</v>
      </c>
      <c r="J32" s="5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x14ac:dyDescent="0.3">
      <c r="A33" s="16" t="s">
        <v>37</v>
      </c>
      <c r="B33" s="33">
        <v>1</v>
      </c>
      <c r="C33" s="31">
        <v>220</v>
      </c>
      <c r="D33" s="22">
        <v>1</v>
      </c>
      <c r="E33" s="18">
        <v>846</v>
      </c>
      <c r="F33" s="30" t="s">
        <v>12</v>
      </c>
      <c r="G33" s="32" t="s">
        <v>12</v>
      </c>
      <c r="H33" s="22">
        <v>2</v>
      </c>
      <c r="I33" s="19">
        <v>1066</v>
      </c>
      <c r="J33" s="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x14ac:dyDescent="0.3">
      <c r="A34" s="16" t="s">
        <v>38</v>
      </c>
      <c r="B34" s="33">
        <v>4</v>
      </c>
      <c r="C34" s="31">
        <v>6136</v>
      </c>
      <c r="D34" s="22">
        <v>4</v>
      </c>
      <c r="E34" s="18">
        <v>7796</v>
      </c>
      <c r="F34" s="30" t="s">
        <v>12</v>
      </c>
      <c r="G34" s="32" t="s">
        <v>12</v>
      </c>
      <c r="H34" s="22">
        <v>8</v>
      </c>
      <c r="I34" s="19">
        <v>13932</v>
      </c>
      <c r="J34" s="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x14ac:dyDescent="0.3">
      <c r="A35" s="16" t="s">
        <v>39</v>
      </c>
      <c r="B35" s="33">
        <v>5</v>
      </c>
      <c r="C35" s="31">
        <v>2522</v>
      </c>
      <c r="D35" s="22">
        <v>5</v>
      </c>
      <c r="E35" s="18">
        <v>5013</v>
      </c>
      <c r="F35" s="33">
        <v>1</v>
      </c>
      <c r="G35" s="31">
        <v>424</v>
      </c>
      <c r="H35" s="22">
        <f t="shared" ref="H35:I39" si="0">B35+D35+F35</f>
        <v>11</v>
      </c>
      <c r="I35" s="19">
        <f t="shared" si="0"/>
        <v>7959</v>
      </c>
      <c r="J35" s="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3">
      <c r="A36" s="16" t="s">
        <v>40</v>
      </c>
      <c r="B36" s="33">
        <v>6</v>
      </c>
      <c r="C36" s="31">
        <v>2626</v>
      </c>
      <c r="D36" s="22">
        <v>1</v>
      </c>
      <c r="E36" s="18">
        <v>106</v>
      </c>
      <c r="F36" s="33">
        <v>3</v>
      </c>
      <c r="G36" s="31">
        <v>1895</v>
      </c>
      <c r="H36" s="22">
        <f t="shared" si="0"/>
        <v>10</v>
      </c>
      <c r="I36" s="19">
        <f t="shared" si="0"/>
        <v>4627</v>
      </c>
      <c r="J36" s="5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x14ac:dyDescent="0.3">
      <c r="A37" s="16" t="s">
        <v>41</v>
      </c>
      <c r="B37" s="33">
        <v>2</v>
      </c>
      <c r="C37" s="31">
        <v>1170</v>
      </c>
      <c r="D37" s="22">
        <v>1</v>
      </c>
      <c r="E37" s="18">
        <v>346</v>
      </c>
      <c r="F37" s="33" t="s">
        <v>42</v>
      </c>
      <c r="G37" s="31" t="s">
        <v>42</v>
      </c>
      <c r="H37" s="22">
        <f>B37+D37</f>
        <v>3</v>
      </c>
      <c r="I37" s="19">
        <f>C37+E37</f>
        <v>1516</v>
      </c>
      <c r="J37" s="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x14ac:dyDescent="0.3">
      <c r="A38" s="16" t="s">
        <v>43</v>
      </c>
      <c r="B38" s="33">
        <v>1</v>
      </c>
      <c r="C38" s="31">
        <v>294</v>
      </c>
      <c r="D38" s="22">
        <v>0</v>
      </c>
      <c r="E38" s="18">
        <v>0</v>
      </c>
      <c r="F38" s="33">
        <v>2</v>
      </c>
      <c r="G38" s="31">
        <v>263</v>
      </c>
      <c r="H38" s="22">
        <f>B38+D38+F38</f>
        <v>3</v>
      </c>
      <c r="I38" s="19">
        <f t="shared" si="0"/>
        <v>557</v>
      </c>
      <c r="J38" s="5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x14ac:dyDescent="0.3">
      <c r="A39" s="16" t="s">
        <v>44</v>
      </c>
      <c r="B39" s="33">
        <v>2</v>
      </c>
      <c r="C39" s="31">
        <v>772</v>
      </c>
      <c r="D39" s="22">
        <v>3</v>
      </c>
      <c r="E39" s="18">
        <v>7954</v>
      </c>
      <c r="F39" s="33">
        <v>0</v>
      </c>
      <c r="G39" s="31">
        <v>0</v>
      </c>
      <c r="H39" s="22">
        <f t="shared" si="0"/>
        <v>5</v>
      </c>
      <c r="I39" s="19">
        <f t="shared" si="0"/>
        <v>8726</v>
      </c>
      <c r="J39" s="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x14ac:dyDescent="0.3">
      <c r="A40" s="16" t="s">
        <v>45</v>
      </c>
      <c r="B40" s="33">
        <v>1</v>
      </c>
      <c r="C40" s="31">
        <v>224</v>
      </c>
      <c r="D40" s="22">
        <v>1</v>
      </c>
      <c r="E40" s="18">
        <v>284</v>
      </c>
      <c r="F40" s="33">
        <v>1</v>
      </c>
      <c r="G40" s="31">
        <v>250</v>
      </c>
      <c r="H40" s="22">
        <f>B40+D40+F40</f>
        <v>3</v>
      </c>
      <c r="I40" s="19">
        <f>C40+E40+G40</f>
        <v>758</v>
      </c>
      <c r="J40" s="5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x14ac:dyDescent="0.3">
      <c r="A41" s="16" t="s">
        <v>47</v>
      </c>
      <c r="B41" s="33">
        <v>1</v>
      </c>
      <c r="C41" s="31">
        <v>471</v>
      </c>
      <c r="D41" s="22">
        <v>2</v>
      </c>
      <c r="E41" s="18">
        <v>1076</v>
      </c>
      <c r="F41" s="33">
        <v>0</v>
      </c>
      <c r="G41" s="31">
        <v>0</v>
      </c>
      <c r="H41" s="22">
        <v>3</v>
      </c>
      <c r="I41" s="19">
        <v>1547</v>
      </c>
      <c r="J41" s="5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x14ac:dyDescent="0.3">
      <c r="A42" s="35" t="s">
        <v>48</v>
      </c>
      <c r="B42" s="36">
        <v>0</v>
      </c>
      <c r="C42" s="37">
        <v>0</v>
      </c>
      <c r="D42" s="38">
        <v>1</v>
      </c>
      <c r="E42" s="39">
        <v>121</v>
      </c>
      <c r="F42" s="36">
        <v>1</v>
      </c>
      <c r="G42" s="37">
        <v>210</v>
      </c>
      <c r="H42" s="38">
        <v>2</v>
      </c>
      <c r="I42" s="40">
        <v>331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x14ac:dyDescent="0.3">
      <c r="A43" s="45" t="s">
        <v>49</v>
      </c>
      <c r="B43" s="41">
        <v>4</v>
      </c>
      <c r="C43" s="42">
        <v>4415</v>
      </c>
      <c r="D43" s="41">
        <v>0</v>
      </c>
      <c r="E43" s="42">
        <v>0</v>
      </c>
      <c r="F43" s="41">
        <v>0</v>
      </c>
      <c r="G43" s="42">
        <v>0</v>
      </c>
      <c r="H43" s="41">
        <v>4</v>
      </c>
      <c r="I43" s="42">
        <v>4415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x14ac:dyDescent="0.3">
      <c r="A44" s="46" t="s">
        <v>50</v>
      </c>
      <c r="B44" s="43">
        <v>3</v>
      </c>
      <c r="C44" s="44">
        <v>2270</v>
      </c>
      <c r="D44" s="43">
        <v>5</v>
      </c>
      <c r="E44" s="44">
        <v>1310</v>
      </c>
      <c r="F44" s="43">
        <v>1</v>
      </c>
      <c r="G44" s="44">
        <v>6405</v>
      </c>
      <c r="H44" s="43">
        <v>9</v>
      </c>
      <c r="I44" s="44">
        <v>9985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x14ac:dyDescent="0.3">
      <c r="A45" s="45" t="s">
        <v>51</v>
      </c>
      <c r="B45" s="41">
        <v>1</v>
      </c>
      <c r="C45" s="42">
        <v>1063</v>
      </c>
      <c r="D45" s="41">
        <v>2</v>
      </c>
      <c r="E45" s="42">
        <v>215</v>
      </c>
      <c r="F45" s="41">
        <v>2</v>
      </c>
      <c r="G45" s="42">
        <v>5580</v>
      </c>
      <c r="H45" s="41">
        <v>5</v>
      </c>
      <c r="I45" s="42">
        <v>6858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3">
      <c r="A46" s="47" t="s">
        <v>52</v>
      </c>
      <c r="B46" s="48">
        <v>0</v>
      </c>
      <c r="C46" s="49">
        <v>0</v>
      </c>
      <c r="D46" s="48">
        <v>1</v>
      </c>
      <c r="E46" s="49">
        <v>696</v>
      </c>
      <c r="F46" s="48">
        <v>0</v>
      </c>
      <c r="G46" s="49">
        <v>0</v>
      </c>
      <c r="H46" s="48">
        <v>1</v>
      </c>
      <c r="I46" s="49">
        <v>696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3">
      <c r="A47" s="47" t="s">
        <v>53</v>
      </c>
      <c r="B47" s="48">
        <v>6</v>
      </c>
      <c r="C47" s="49">
        <v>1526</v>
      </c>
      <c r="D47" s="48">
        <v>4</v>
      </c>
      <c r="E47" s="49">
        <v>109091</v>
      </c>
      <c r="F47" s="48">
        <v>0</v>
      </c>
      <c r="G47" s="49">
        <v>0</v>
      </c>
      <c r="H47" s="48">
        <v>10</v>
      </c>
      <c r="I47" s="49">
        <v>110617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3">
      <c r="A48" s="47" t="s">
        <v>54</v>
      </c>
      <c r="B48" s="48">
        <v>1</v>
      </c>
      <c r="C48" s="49">
        <v>148</v>
      </c>
      <c r="D48" s="48">
        <v>3</v>
      </c>
      <c r="E48" s="49">
        <v>140610</v>
      </c>
      <c r="F48" s="48">
        <v>0</v>
      </c>
      <c r="G48" s="49">
        <v>0</v>
      </c>
      <c r="H48" s="48">
        <v>4</v>
      </c>
      <c r="I48" s="49">
        <v>140758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3">
      <c r="A49" s="45" t="s">
        <v>55</v>
      </c>
      <c r="B49" s="41">
        <v>1</v>
      </c>
      <c r="C49" s="42">
        <v>273</v>
      </c>
      <c r="D49" s="41">
        <v>0</v>
      </c>
      <c r="E49" s="42">
        <v>0</v>
      </c>
      <c r="F49" s="41">
        <v>2</v>
      </c>
      <c r="G49" s="42">
        <v>3675</v>
      </c>
      <c r="H49" s="41">
        <v>3</v>
      </c>
      <c r="I49" s="42">
        <v>3948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3">
      <c r="A50" s="47" t="s">
        <v>57</v>
      </c>
      <c r="B50" s="43">
        <v>1</v>
      </c>
      <c r="C50" s="44">
        <v>162</v>
      </c>
      <c r="D50" s="43">
        <v>0</v>
      </c>
      <c r="E50" s="44">
        <v>0</v>
      </c>
      <c r="F50" s="43">
        <v>1</v>
      </c>
      <c r="G50" s="44">
        <v>130</v>
      </c>
      <c r="H50" s="43">
        <v>2</v>
      </c>
      <c r="I50" s="44">
        <v>292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x14ac:dyDescent="0.3">
      <c r="A51" s="47" t="s">
        <v>58</v>
      </c>
      <c r="B51" s="51">
        <v>1</v>
      </c>
      <c r="C51" s="42">
        <v>356</v>
      </c>
      <c r="D51" s="41">
        <v>2</v>
      </c>
      <c r="E51" s="42">
        <v>465</v>
      </c>
      <c r="F51" s="41">
        <v>3</v>
      </c>
      <c r="G51" s="42">
        <v>1544</v>
      </c>
      <c r="H51" s="41">
        <f t="shared" ref="H51:I58" si="1">B51+D51+F51</f>
        <v>6</v>
      </c>
      <c r="I51" s="42">
        <f t="shared" si="1"/>
        <v>2365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x14ac:dyDescent="0.3">
      <c r="A52" s="47" t="s">
        <v>59</v>
      </c>
      <c r="B52" s="51">
        <v>1</v>
      </c>
      <c r="C52" s="42">
        <v>518</v>
      </c>
      <c r="D52" s="41">
        <v>1</v>
      </c>
      <c r="E52" s="42">
        <v>23</v>
      </c>
      <c r="F52" s="41">
        <v>0</v>
      </c>
      <c r="G52" s="42">
        <v>0</v>
      </c>
      <c r="H52" s="41">
        <f t="shared" si="1"/>
        <v>2</v>
      </c>
      <c r="I52" s="42">
        <f t="shared" si="1"/>
        <v>541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x14ac:dyDescent="0.3">
      <c r="A53" s="47" t="s">
        <v>60</v>
      </c>
      <c r="B53" s="51">
        <v>0</v>
      </c>
      <c r="C53" s="42">
        <v>0</v>
      </c>
      <c r="D53" s="41">
        <v>1</v>
      </c>
      <c r="E53" s="42">
        <v>65</v>
      </c>
      <c r="F53" s="41">
        <v>1</v>
      </c>
      <c r="G53" s="42">
        <v>211</v>
      </c>
      <c r="H53" s="41">
        <f t="shared" si="1"/>
        <v>2</v>
      </c>
      <c r="I53" s="42">
        <f t="shared" si="1"/>
        <v>276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3">
      <c r="A54" s="47" t="s">
        <v>61</v>
      </c>
      <c r="B54" s="51">
        <v>1</v>
      </c>
      <c r="C54" s="42">
        <v>2002</v>
      </c>
      <c r="D54" s="41">
        <v>1</v>
      </c>
      <c r="E54" s="42">
        <v>477</v>
      </c>
      <c r="F54" s="41">
        <v>1</v>
      </c>
      <c r="G54" s="42">
        <v>124</v>
      </c>
      <c r="H54" s="41">
        <f t="shared" si="1"/>
        <v>3</v>
      </c>
      <c r="I54" s="42">
        <f t="shared" si="1"/>
        <v>2603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3">
      <c r="A55" s="52" t="s">
        <v>62</v>
      </c>
      <c r="B55" s="48">
        <v>2</v>
      </c>
      <c r="C55" s="49">
        <v>1411</v>
      </c>
      <c r="D55" s="51">
        <v>0</v>
      </c>
      <c r="E55" s="42">
        <v>0</v>
      </c>
      <c r="F55" s="41">
        <v>0</v>
      </c>
      <c r="G55" s="42">
        <v>0</v>
      </c>
      <c r="H55" s="41">
        <f t="shared" si="1"/>
        <v>2</v>
      </c>
      <c r="I55" s="42">
        <f t="shared" si="1"/>
        <v>1411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3">
      <c r="A56" s="52" t="s">
        <v>63</v>
      </c>
      <c r="B56" s="48">
        <v>0</v>
      </c>
      <c r="C56" s="49">
        <v>0</v>
      </c>
      <c r="D56" s="51">
        <v>4</v>
      </c>
      <c r="E56" s="42">
        <v>97620</v>
      </c>
      <c r="F56" s="41">
        <v>0</v>
      </c>
      <c r="G56" s="42">
        <v>0</v>
      </c>
      <c r="H56" s="41">
        <f>B56+D56+F56</f>
        <v>4</v>
      </c>
      <c r="I56" s="42">
        <f>C56+E56+G56</f>
        <v>97620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x14ac:dyDescent="0.3">
      <c r="A57" s="52" t="s">
        <v>64</v>
      </c>
      <c r="B57" s="48">
        <v>0</v>
      </c>
      <c r="C57" s="49">
        <v>0</v>
      </c>
      <c r="D57" s="43">
        <v>0</v>
      </c>
      <c r="E57" s="44">
        <v>0</v>
      </c>
      <c r="F57" s="43">
        <v>1</v>
      </c>
      <c r="G57" s="44">
        <v>139</v>
      </c>
      <c r="H57" s="41">
        <f>B57+D57+F57</f>
        <v>1</v>
      </c>
      <c r="I57" s="42">
        <f>C57+E57+G57</f>
        <v>139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x14ac:dyDescent="0.3">
      <c r="A58" s="45" t="s">
        <v>65</v>
      </c>
      <c r="B58" s="41">
        <v>1</v>
      </c>
      <c r="C58" s="42">
        <v>1176</v>
      </c>
      <c r="D58" s="41">
        <v>0</v>
      </c>
      <c r="E58" s="42">
        <v>0</v>
      </c>
      <c r="F58" s="41">
        <v>0</v>
      </c>
      <c r="G58" s="42">
        <v>0</v>
      </c>
      <c r="H58" s="41">
        <f t="shared" si="1"/>
        <v>1</v>
      </c>
      <c r="I58" s="42">
        <f t="shared" si="1"/>
        <v>1176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x14ac:dyDescent="0.3">
      <c r="A59" s="45" t="s">
        <v>66</v>
      </c>
      <c r="B59" s="41">
        <v>4</v>
      </c>
      <c r="C59" s="42">
        <v>2704</v>
      </c>
      <c r="D59" s="41">
        <v>0</v>
      </c>
      <c r="E59" s="42">
        <v>0</v>
      </c>
      <c r="F59" s="41">
        <v>0</v>
      </c>
      <c r="G59" s="42">
        <v>0</v>
      </c>
      <c r="H59" s="41">
        <f t="shared" ref="H59" si="2">B59+D59+F59</f>
        <v>4</v>
      </c>
      <c r="I59" s="42">
        <f t="shared" ref="I59" si="3">C59+E59+G59</f>
        <v>2704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x14ac:dyDescent="0.3">
      <c r="A60" s="53" t="s">
        <v>67</v>
      </c>
      <c r="B60" s="54">
        <v>0</v>
      </c>
      <c r="C60" s="55">
        <v>0</v>
      </c>
      <c r="D60" s="54">
        <v>0</v>
      </c>
      <c r="E60" s="55">
        <v>0</v>
      </c>
      <c r="F60" s="54">
        <v>0</v>
      </c>
      <c r="G60" s="55">
        <v>0</v>
      </c>
      <c r="H60" s="54">
        <f t="shared" ref="H60" si="4">B60+D60+F60</f>
        <v>0</v>
      </c>
      <c r="I60" s="55">
        <f t="shared" ref="I60" si="5">C60+E60+G60</f>
        <v>0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x14ac:dyDescent="0.3">
      <c r="A61" s="5"/>
      <c r="B61" s="50"/>
      <c r="C61" s="50"/>
      <c r="D61" s="50"/>
      <c r="E61" s="50"/>
      <c r="F61" s="50"/>
      <c r="G61" s="50"/>
      <c r="H61" s="50"/>
      <c r="I61" s="50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x14ac:dyDescent="0.3">
      <c r="A62" s="5"/>
      <c r="B62" s="5"/>
      <c r="C62" s="5"/>
      <c r="D62" s="5"/>
      <c r="E62" s="5"/>
      <c r="F62" s="5"/>
      <c r="G62" s="5"/>
      <c r="H62" s="5"/>
      <c r="I62" s="6" t="s">
        <v>56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x14ac:dyDescent="0.3">
      <c r="A112" s="2"/>
      <c r="B112" s="2"/>
      <c r="C112" s="2"/>
      <c r="D112" s="2"/>
      <c r="E112" s="2"/>
      <c r="F112" s="2"/>
      <c r="G112" s="2"/>
      <c r="H112" s="2"/>
      <c r="I112" s="2"/>
    </row>
  </sheetData>
  <phoneticPr fontId="3"/>
  <pageMargins left="0.78700000000000003" right="0.78700000000000003" top="0.53" bottom="0.98399999999999999" header="0.51200000000000001" footer="0.5120000000000000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佐々木 孝祐</cp:lastModifiedBy>
  <cp:lastPrinted>2023-03-16T09:06:19Z</cp:lastPrinted>
  <dcterms:created xsi:type="dcterms:W3CDTF">2004-06-03T08:54:22Z</dcterms:created>
  <dcterms:modified xsi:type="dcterms:W3CDTF">2025-04-08T04:54:38Z</dcterms:modified>
</cp:coreProperties>
</file>