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賦存量" sheetId="1" r:id="rId1"/>
  </sheets>
  <definedNames>
    <definedName name="_xlnm.Print_Area" localSheetId="0">'賦存量'!$A$1:$G$29</definedName>
  </definedNames>
  <calcPr fullCalcOnLoad="1"/>
</workbook>
</file>

<file path=xl/sharedStrings.xml><?xml version="1.0" encoding="utf-8"?>
<sst xmlns="http://schemas.openxmlformats.org/spreadsheetml/2006/main" count="25" uniqueCount="13">
  <si>
    <t>地区</t>
  </si>
  <si>
    <t>牛巻</t>
  </si>
  <si>
    <t>北山</t>
  </si>
  <si>
    <t>材</t>
  </si>
  <si>
    <t>Ａ材</t>
  </si>
  <si>
    <t>Ｂ材</t>
  </si>
  <si>
    <t>Ｃ材</t>
  </si>
  <si>
    <t>１haあたりの賦存量</t>
  </si>
  <si>
    <t>総量（㎥）</t>
  </si>
  <si>
    <t>Ａ+Ｂ計</t>
  </si>
  <si>
    <t>総面積
（ｈａ）</t>
  </si>
  <si>
    <t>人工林面積
（ｈａ）</t>
  </si>
  <si>
    <t>資料１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</si>
</sst>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;[Red]\-#,##0.0000"/>
    <numFmt numFmtId="177" formatCode="0.00_);[Red]\(0.00\)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38" fontId="39" fillId="0" borderId="0" xfId="48" applyFont="1" applyBorder="1" applyAlignment="1">
      <alignment horizontal="right" vertical="center"/>
    </xf>
    <xf numFmtId="176" fontId="39" fillId="0" borderId="10" xfId="48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 wrapText="1"/>
    </xf>
    <xf numFmtId="176" fontId="39" fillId="0" borderId="0" xfId="48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6" fontId="39" fillId="0" borderId="14" xfId="48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 wrapText="1"/>
    </xf>
    <xf numFmtId="176" fontId="39" fillId="0" borderId="15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76" fontId="39" fillId="0" borderId="16" xfId="48" applyNumberFormat="1" applyFont="1" applyBorder="1" applyAlignment="1">
      <alignment horizontal="right" vertical="center"/>
    </xf>
    <xf numFmtId="0" fontId="39" fillId="0" borderId="17" xfId="0" applyFont="1" applyBorder="1" applyAlignment="1">
      <alignment horizontal="center" vertical="center"/>
    </xf>
    <xf numFmtId="40" fontId="39" fillId="0" borderId="14" xfId="48" applyNumberFormat="1" applyFont="1" applyBorder="1" applyAlignment="1">
      <alignment horizontal="right" vertical="center"/>
    </xf>
    <xf numFmtId="177" fontId="39" fillId="0" borderId="14" xfId="48" applyNumberFormat="1" applyFont="1" applyBorder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40" fontId="39" fillId="0" borderId="19" xfId="48" applyNumberFormat="1" applyFont="1" applyBorder="1" applyAlignment="1">
      <alignment horizontal="right" vertical="center"/>
    </xf>
    <xf numFmtId="40" fontId="39" fillId="0" borderId="14" xfId="48" applyNumberFormat="1" applyFont="1" applyBorder="1" applyAlignment="1">
      <alignment horizontal="right" vertical="center"/>
    </xf>
    <xf numFmtId="177" fontId="39" fillId="0" borderId="19" xfId="48" applyNumberFormat="1" applyFont="1" applyBorder="1" applyAlignment="1">
      <alignment horizontal="right" vertical="center"/>
    </xf>
    <xf numFmtId="177" fontId="39" fillId="0" borderId="14" xfId="48" applyNumberFormat="1" applyFont="1" applyBorder="1" applyAlignment="1">
      <alignment horizontal="right" vertical="center"/>
    </xf>
    <xf numFmtId="176" fontId="39" fillId="0" borderId="20" xfId="0" applyNumberFormat="1" applyFont="1" applyBorder="1" applyAlignment="1">
      <alignment horizontal="right" vertical="center"/>
    </xf>
    <xf numFmtId="176" fontId="39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76200</xdr:rowOff>
    </xdr:from>
    <xdr:to>
      <xdr:col>6</xdr:col>
      <xdr:colOff>923925</xdr:colOff>
      <xdr:row>26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4162425"/>
          <a:ext cx="5810250" cy="214312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●賦存量の対象とした木材の種類はスギ、ヒノキの混在となっていることから、詳細については町と協議すること。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●小径木についても有効活用を検討すること。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●賦存量及び面積等の数値に相違があった場合は、現地の数値を優先する。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材（建築用原木、直材）、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材（合板、小曲）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総面積：森林面積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人工林面積：スギ、ヒノキの面積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2" width="9.00390625" style="2" customWidth="1"/>
    <col min="3" max="3" width="20.8515625" style="2" customWidth="1"/>
    <col min="4" max="4" width="10.28125" style="2" customWidth="1"/>
    <col min="5" max="5" width="11.00390625" style="2" customWidth="1"/>
    <col min="6" max="6" width="13.8515625" style="2" bestFit="1" customWidth="1"/>
    <col min="7" max="7" width="15.00390625" style="2" bestFit="1" customWidth="1"/>
    <col min="8" max="16384" width="9.00390625" style="2" customWidth="1"/>
  </cols>
  <sheetData>
    <row r="2" spans="1:7" ht="24" customHeight="1">
      <c r="A2" s="6"/>
      <c r="B2" s="6"/>
      <c r="C2" s="15"/>
      <c r="D2" s="15"/>
      <c r="E2" s="6"/>
      <c r="F2" s="6"/>
      <c r="G2" s="3" t="s">
        <v>12</v>
      </c>
    </row>
    <row r="3" ht="21.75" customHeight="1" thickBot="1">
      <c r="A3" s="11" t="s">
        <v>2</v>
      </c>
    </row>
    <row r="4" spans="1:7" ht="46.5" customHeight="1">
      <c r="A4" s="9" t="s">
        <v>0</v>
      </c>
      <c r="B4" s="10" t="s">
        <v>3</v>
      </c>
      <c r="C4" s="10" t="s">
        <v>7</v>
      </c>
      <c r="D4" s="10" t="s">
        <v>10</v>
      </c>
      <c r="E4" s="10" t="s">
        <v>11</v>
      </c>
      <c r="F4" s="10" t="s">
        <v>8</v>
      </c>
      <c r="G4" s="19" t="s">
        <v>9</v>
      </c>
    </row>
    <row r="5" spans="1:7" ht="24.75" customHeight="1">
      <c r="A5" s="25" t="s">
        <v>2</v>
      </c>
      <c r="B5" s="3" t="s">
        <v>4</v>
      </c>
      <c r="C5" s="5">
        <v>27.5388</v>
      </c>
      <c r="D5" s="27">
        <v>54.45</v>
      </c>
      <c r="E5" s="29">
        <v>22.66</v>
      </c>
      <c r="F5" s="5">
        <f>C5*E5</f>
        <v>624.0292079999999</v>
      </c>
      <c r="G5" s="31">
        <f>SUM(F5:F6)</f>
        <v>1104.348696</v>
      </c>
    </row>
    <row r="6" spans="1:7" ht="29.25" customHeight="1" thickBot="1">
      <c r="A6" s="26"/>
      <c r="B6" s="17" t="s">
        <v>5</v>
      </c>
      <c r="C6" s="18">
        <v>21.1968</v>
      </c>
      <c r="D6" s="28"/>
      <c r="E6" s="30"/>
      <c r="F6" s="18">
        <f>C6*E5</f>
        <v>480.319488</v>
      </c>
      <c r="G6" s="32"/>
    </row>
    <row r="7" spans="1:7" ht="24.75" customHeight="1" hidden="1" thickBot="1">
      <c r="A7" s="12"/>
      <c r="B7" s="13" t="s">
        <v>6</v>
      </c>
      <c r="C7" s="14">
        <v>25.9836</v>
      </c>
      <c r="D7" s="20"/>
      <c r="E7" s="21"/>
      <c r="F7" s="14">
        <f>C7*E5</f>
        <v>588.788376</v>
      </c>
      <c r="G7" s="16"/>
    </row>
    <row r="8" spans="1:6" ht="24.75" customHeight="1">
      <c r="A8" s="8"/>
      <c r="B8" s="8"/>
      <c r="C8" s="4"/>
      <c r="D8" s="4"/>
      <c r="E8" s="4"/>
      <c r="F8" s="7"/>
    </row>
    <row r="9" spans="1:6" ht="12" customHeight="1">
      <c r="A9" s="8"/>
      <c r="B9" s="8"/>
      <c r="C9" s="4"/>
      <c r="D9" s="4"/>
      <c r="E9" s="4"/>
      <c r="F9" s="7"/>
    </row>
    <row r="10" spans="1:6" ht="24.75" customHeight="1" thickBot="1">
      <c r="A10" s="11" t="s">
        <v>1</v>
      </c>
      <c r="B10" s="8"/>
      <c r="C10" s="4"/>
      <c r="D10" s="4"/>
      <c r="E10" s="4"/>
      <c r="F10" s="4"/>
    </row>
    <row r="11" spans="1:7" ht="46.5" customHeight="1">
      <c r="A11" s="9" t="s">
        <v>0</v>
      </c>
      <c r="B11" s="10" t="s">
        <v>3</v>
      </c>
      <c r="C11" s="10" t="s">
        <v>7</v>
      </c>
      <c r="D11" s="10" t="s">
        <v>10</v>
      </c>
      <c r="E11" s="10" t="s">
        <v>11</v>
      </c>
      <c r="F11" s="10" t="s">
        <v>8</v>
      </c>
      <c r="G11" s="19" t="s">
        <v>9</v>
      </c>
    </row>
    <row r="12" spans="1:7" ht="24.75" customHeight="1">
      <c r="A12" s="25" t="s">
        <v>1</v>
      </c>
      <c r="B12" s="3" t="s">
        <v>4</v>
      </c>
      <c r="C12" s="22">
        <v>103.584</v>
      </c>
      <c r="D12" s="27">
        <v>12.01</v>
      </c>
      <c r="E12" s="29">
        <v>6.48</v>
      </c>
      <c r="F12" s="5">
        <f>C12*E12</f>
        <v>671.22432</v>
      </c>
      <c r="G12" s="31">
        <f>SUM(F12:F13)</f>
        <v>1169.2771200000002</v>
      </c>
    </row>
    <row r="13" spans="1:7" ht="28.5" customHeight="1" thickBot="1">
      <c r="A13" s="26"/>
      <c r="B13" s="17" t="s">
        <v>5</v>
      </c>
      <c r="C13" s="23">
        <v>76.86</v>
      </c>
      <c r="D13" s="28"/>
      <c r="E13" s="30"/>
      <c r="F13" s="18">
        <f>C13*E12</f>
        <v>498.05280000000005</v>
      </c>
      <c r="G13" s="32"/>
    </row>
    <row r="14" spans="1:7" ht="24.75" customHeight="1" hidden="1" thickBot="1">
      <c r="A14" s="12"/>
      <c r="B14" s="13" t="s">
        <v>6</v>
      </c>
      <c r="C14" s="24">
        <v>89.316</v>
      </c>
      <c r="D14" s="20"/>
      <c r="E14" s="21"/>
      <c r="F14" s="14">
        <f>C14*E12</f>
        <v>578.76768</v>
      </c>
      <c r="G14" s="16"/>
    </row>
    <row r="15" spans="1:6" s="1" customFormat="1" ht="12.75" customHeight="1">
      <c r="A15" s="8"/>
      <c r="B15" s="8"/>
      <c r="C15" s="4"/>
      <c r="D15" s="4"/>
      <c r="E15" s="4"/>
      <c r="F15" s="7"/>
    </row>
    <row r="16" spans="1:6" s="1" customFormat="1" ht="12.75" customHeight="1">
      <c r="A16" s="8"/>
      <c r="B16" s="8"/>
      <c r="C16" s="4"/>
      <c r="D16" s="4"/>
      <c r="E16" s="4"/>
      <c r="F16" s="7"/>
    </row>
    <row r="17" spans="1:6" s="1" customFormat="1" ht="14.25" customHeight="1">
      <c r="A17" s="8"/>
      <c r="B17" s="8"/>
      <c r="C17" s="4"/>
      <c r="D17" s="4"/>
      <c r="E17" s="4"/>
      <c r="F17" s="7"/>
    </row>
  </sheetData>
  <sheetProtection/>
  <mergeCells count="8">
    <mergeCell ref="A5:A6"/>
    <mergeCell ref="A12:A13"/>
    <mergeCell ref="D12:D13"/>
    <mergeCell ref="E12:E13"/>
    <mergeCell ref="G12:G13"/>
    <mergeCell ref="D5:D6"/>
    <mergeCell ref="E5:E6"/>
    <mergeCell ref="G5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 康宏</dc:creator>
  <cp:keywords/>
  <dc:description/>
  <cp:lastModifiedBy>黒木 祥大</cp:lastModifiedBy>
  <cp:lastPrinted>2019-11-06T05:46:10Z</cp:lastPrinted>
  <dcterms:created xsi:type="dcterms:W3CDTF">2019-05-23T11:42:27Z</dcterms:created>
  <dcterms:modified xsi:type="dcterms:W3CDTF">2019-11-08T01:10:34Z</dcterms:modified>
  <cp:category/>
  <cp:version/>
  <cp:contentType/>
  <cp:contentStatus/>
</cp:coreProperties>
</file>