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714\Desktop\"/>
    </mc:Choice>
  </mc:AlternateContent>
  <xr:revisionPtr revIDLastSave="0" documentId="8_{B8AE62D4-CFF2-42B0-85FB-5A2E1EB8FB47}" xr6:coauthVersionLast="36" xr6:coauthVersionMax="36" xr10:uidLastSave="{00000000-0000-0000-0000-000000000000}"/>
  <bookViews>
    <workbookView xWindow="32760" yWindow="32760" windowWidth="19200" windowHeight="11610" xr2:uid="{00000000-000D-0000-FFFF-FFFF00000000}"/>
  </bookViews>
  <sheets>
    <sheet name="Sheet1" sheetId="1" r:id="rId1"/>
  </sheets>
  <definedNames>
    <definedName name="_xlnm.Print_Area" localSheetId="0">Sheet1!$A$1:$T$57</definedName>
  </definedNames>
  <calcPr calcId="191029"/>
</workbook>
</file>

<file path=xl/calcChain.xml><?xml version="1.0" encoding="utf-8"?>
<calcChain xmlns="http://schemas.openxmlformats.org/spreadsheetml/2006/main">
  <c r="C53" i="1" l="1"/>
  <c r="B53" i="1"/>
  <c r="C52" i="1"/>
  <c r="B52" i="1"/>
  <c r="B51" i="1" l="1"/>
  <c r="C51" i="1"/>
  <c r="C49" i="1" l="1"/>
  <c r="B49" i="1"/>
  <c r="C50" i="1"/>
  <c r="B48" i="1"/>
  <c r="C48" i="1"/>
  <c r="B45" i="1"/>
  <c r="C45" i="1"/>
  <c r="B46" i="1"/>
  <c r="C46" i="1"/>
  <c r="B47" i="1"/>
  <c r="C47" i="1"/>
  <c r="C44" i="1"/>
  <c r="B44" i="1"/>
  <c r="B43" i="1"/>
  <c r="C43" i="1"/>
  <c r="C30" i="1"/>
  <c r="B30" i="1"/>
  <c r="B50" i="1"/>
</calcChain>
</file>

<file path=xl/sharedStrings.xml><?xml version="1.0" encoding="utf-8"?>
<sst xmlns="http://schemas.openxmlformats.org/spreadsheetml/2006/main" count="253" uniqueCount="73">
  <si>
    <t>農業</t>
  </si>
  <si>
    <t>4-8　農地転用状況の推移</t>
  </si>
  <si>
    <t>区分</t>
  </si>
  <si>
    <t>総数</t>
  </si>
  <si>
    <t>公共公益施設</t>
  </si>
  <si>
    <t>産業用地</t>
  </si>
  <si>
    <t>物置・資材置場</t>
  </si>
  <si>
    <t>駐車場</t>
  </si>
  <si>
    <t>住宅</t>
  </si>
  <si>
    <t>植林</t>
  </si>
  <si>
    <t>その他</t>
  </si>
  <si>
    <t>備考</t>
  </si>
  <si>
    <t>件数</t>
  </si>
  <si>
    <t>面積</t>
  </si>
  <si>
    <t>S.52</t>
  </si>
  <si>
    <t>S.53</t>
  </si>
  <si>
    <t>S.54</t>
  </si>
  <si>
    <t>S.55</t>
  </si>
  <si>
    <t>S.56</t>
  </si>
  <si>
    <t>S.57</t>
  </si>
  <si>
    <t>-</t>
  </si>
  <si>
    <t>S.58</t>
  </si>
  <si>
    <t>S.59</t>
  </si>
  <si>
    <t>S.60</t>
  </si>
  <si>
    <t>S.61</t>
  </si>
  <si>
    <t>S.62</t>
  </si>
  <si>
    <t>S.63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</si>
  <si>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</si>
  <si>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</si>
  <si>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</si>
  <si>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</si>
  <si>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</si>
  <si>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</si>
  <si>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</si>
  <si>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</si>
  <si>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</si>
  <si>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</si>
  <si>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</si>
  <si>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</si>
  <si>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</si>
  <si>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</si>
  <si>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境内地</t>
    <rPh sb="0" eb="2">
      <t>ケイダイ</t>
    </rPh>
    <rPh sb="2" eb="3">
      <t>チ</t>
    </rPh>
    <phoneticPr fontId="4"/>
  </si>
  <si>
    <t>H.15</t>
  </si>
  <si>
    <t>H.16</t>
    <phoneticPr fontId="4"/>
  </si>
  <si>
    <t>H.17</t>
    <phoneticPr fontId="4"/>
  </si>
  <si>
    <t>各年１月１日～１２月３１日　単位：件・㎡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</si>
  <si>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</si>
  <si>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</si>
  <si>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</si>
  <si>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</si>
  <si>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H.18</t>
    <phoneticPr fontId="4"/>
  </si>
  <si>
    <t>H.19</t>
    <phoneticPr fontId="4"/>
  </si>
  <si>
    <t>H.20</t>
    <phoneticPr fontId="4"/>
  </si>
  <si>
    <t>資料：農林課</t>
    <rPh sb="3" eb="5">
      <t>ノウリン</t>
    </rPh>
    <rPh sb="5" eb="6">
      <t>カ</t>
    </rPh>
    <phoneticPr fontId="4"/>
  </si>
  <si>
    <t>H.21</t>
    <phoneticPr fontId="4"/>
  </si>
  <si>
    <t>H.22</t>
    <phoneticPr fontId="4"/>
  </si>
  <si>
    <t>H.23</t>
    <phoneticPr fontId="4"/>
  </si>
  <si>
    <t>H.24</t>
    <phoneticPr fontId="4"/>
  </si>
  <si>
    <t>H.25</t>
    <phoneticPr fontId="4"/>
  </si>
  <si>
    <t>H.26</t>
  </si>
  <si>
    <t>H.27</t>
  </si>
  <si>
    <t>H.28</t>
  </si>
  <si>
    <t>太陽光：H27より集計</t>
    <rPh sb="0" eb="3">
      <t>タイヨウコウ</t>
    </rPh>
    <rPh sb="9" eb="11">
      <t>シュウケイ</t>
    </rPh>
    <phoneticPr fontId="4"/>
  </si>
  <si>
    <t>H.29</t>
    <phoneticPr fontId="4"/>
  </si>
  <si>
    <t>H.30</t>
  </si>
  <si>
    <t>太陽光発電施設</t>
    <rPh sb="0" eb="3">
      <t>タイヨウコウ</t>
    </rPh>
    <rPh sb="3" eb="5">
      <t>ハツデン</t>
    </rPh>
    <rPh sb="5" eb="7">
      <t>シセツ</t>
    </rPh>
    <phoneticPr fontId="4"/>
  </si>
  <si>
    <t>R.1</t>
    <phoneticPr fontId="4"/>
  </si>
  <si>
    <t>R.2</t>
  </si>
  <si>
    <t>R.3</t>
    <phoneticPr fontId="4"/>
  </si>
  <si>
    <t>R.4</t>
  </si>
  <si>
    <t>-</t>
    <phoneticPr fontId="4"/>
  </si>
  <si>
    <t>R.5</t>
  </si>
  <si>
    <t>R.6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</si>
</sst>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dotted">
        <color indexed="8"/>
      </left>
      <right style="thin">
        <color indexed="64"/>
      </right>
      <top style="dotted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/>
      <top style="thin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64"/>
      </right>
      <top style="thin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 style="dotted">
        <color indexed="8"/>
      </left>
      <right/>
      <top style="thin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tted">
        <color indexed="8"/>
      </bottom>
      <diagonal/>
    </border>
    <border>
      <left style="thin">
        <color indexed="64"/>
      </left>
      <right/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/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dotted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64"/>
      </bottom>
      <diagonal/>
    </border>
    <border>
      <left style="thin">
        <color indexed="8"/>
      </left>
      <right style="thin">
        <color indexed="64"/>
      </right>
      <top style="dotted">
        <color indexed="8"/>
      </top>
      <bottom style="dotted">
        <color indexed="64"/>
      </bottom>
      <diagonal/>
    </border>
    <border>
      <left style="thin">
        <color indexed="8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/>
      <right style="dotted">
        <color indexed="64"/>
      </right>
      <top style="dotted">
        <color indexed="8"/>
      </top>
      <bottom style="dotted">
        <color indexed="8"/>
      </bottom>
      <diagonal/>
    </border>
    <border>
      <left style="dotted">
        <color indexed="64"/>
      </left>
      <right/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64"/>
      </bottom>
      <diagonal/>
    </border>
    <border>
      <left style="dotted">
        <color indexed="8"/>
      </left>
      <right style="thin">
        <color indexed="64"/>
      </right>
      <top style="dotted">
        <color indexed="8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8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8"/>
      </top>
      <bottom style="dotted">
        <color indexed="64"/>
      </bottom>
      <diagonal/>
    </border>
    <border>
      <left/>
      <right style="dotted">
        <color indexed="64"/>
      </right>
      <top style="dotted">
        <color indexed="8"/>
      </top>
      <bottom style="dotted">
        <color indexed="64"/>
      </bottom>
      <diagonal/>
    </border>
    <border>
      <left style="dotted">
        <color indexed="64"/>
      </left>
      <right/>
      <top style="dotted">
        <color indexed="8"/>
      </top>
      <bottom style="dotted">
        <color indexed="64"/>
      </bottom>
      <diagonal/>
    </border>
    <border>
      <left/>
      <right style="thin">
        <color indexed="64"/>
      </right>
      <top style="dotted">
        <color indexed="8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8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8"/>
      </top>
      <bottom/>
      <diagonal/>
    </border>
    <border>
      <left style="dotted">
        <color indexed="64"/>
      </left>
      <right style="thin">
        <color indexed="64"/>
      </right>
      <top style="dotted">
        <color indexed="8"/>
      </top>
      <bottom/>
      <diagonal/>
    </border>
    <border>
      <left style="dotted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8"/>
      </bottom>
      <diagonal/>
    </border>
    <border>
      <left/>
      <right/>
      <top style="thin">
        <color indexed="64"/>
      </top>
      <bottom style="dotted">
        <color indexed="8"/>
      </bottom>
      <diagonal/>
    </border>
    <border>
      <left/>
      <right style="thin">
        <color indexed="64"/>
      </right>
      <top style="thin">
        <color indexed="64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8"/>
      </bottom>
      <diagonal/>
    </border>
    <border>
      <left style="thin">
        <color indexed="8"/>
      </left>
      <right style="thin">
        <color indexed="64"/>
      </right>
      <top style="dotted">
        <color indexed="8"/>
      </top>
      <bottom/>
      <diagonal/>
    </border>
    <border>
      <left/>
      <right style="dotted">
        <color indexed="64"/>
      </right>
      <top style="dotted">
        <color indexed="8"/>
      </top>
      <bottom/>
      <diagonal/>
    </border>
    <border>
      <left style="dotted">
        <color indexed="64"/>
      </left>
      <right/>
      <top style="dotted">
        <color indexed="8"/>
      </top>
      <bottom/>
      <diagonal/>
    </border>
    <border>
      <left/>
      <right style="thin">
        <color indexed="64"/>
      </right>
      <top style="dotted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tted">
        <color indexed="8"/>
      </top>
      <bottom style="dashed">
        <color indexed="8"/>
      </bottom>
      <diagonal/>
    </border>
    <border>
      <left style="thin">
        <color indexed="64"/>
      </left>
      <right style="dotted">
        <color indexed="64"/>
      </right>
      <top style="dotted">
        <color indexed="8"/>
      </top>
      <bottom style="dashed">
        <color indexed="8"/>
      </bottom>
      <diagonal/>
    </border>
    <border>
      <left style="dotted">
        <color indexed="64"/>
      </left>
      <right style="thin">
        <color indexed="64"/>
      </right>
      <top style="dotted">
        <color indexed="8"/>
      </top>
      <bottom style="dashed">
        <color indexed="8"/>
      </bottom>
      <diagonal/>
    </border>
    <border>
      <left/>
      <right/>
      <top style="dotted">
        <color indexed="8"/>
      </top>
      <bottom style="dashed">
        <color indexed="8"/>
      </bottom>
      <diagonal/>
    </border>
    <border>
      <left style="dotted">
        <color indexed="8"/>
      </left>
      <right style="thin">
        <color indexed="64"/>
      </right>
      <top style="dotted">
        <color indexed="8"/>
      </top>
      <bottom style="dashed">
        <color indexed="8"/>
      </bottom>
      <diagonal/>
    </border>
    <border>
      <left/>
      <right style="dotted">
        <color indexed="64"/>
      </right>
      <top style="dotted">
        <color indexed="8"/>
      </top>
      <bottom style="dashed">
        <color indexed="8"/>
      </bottom>
      <diagonal/>
    </border>
    <border>
      <left style="dotted">
        <color indexed="64"/>
      </left>
      <right/>
      <top style="dotted">
        <color indexed="8"/>
      </top>
      <bottom style="dash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ashed">
        <color indexed="8"/>
      </bottom>
      <diagonal/>
    </border>
    <border>
      <left/>
      <right style="thin">
        <color indexed="64"/>
      </right>
      <top style="dotted">
        <color indexed="8"/>
      </top>
      <bottom style="dashed">
        <color indexed="8"/>
      </bottom>
      <diagonal/>
    </border>
    <border>
      <left style="thin">
        <color indexed="8"/>
      </left>
      <right style="thin">
        <color indexed="64"/>
      </right>
      <top style="dashed">
        <color indexed="8"/>
      </top>
      <bottom style="dashed">
        <color indexed="8"/>
      </bottom>
      <diagonal/>
    </border>
    <border>
      <left style="thin">
        <color indexed="64"/>
      </left>
      <right style="dotted">
        <color indexed="64"/>
      </right>
      <top style="dashed">
        <color indexed="8"/>
      </top>
      <bottom style="dashed">
        <color indexed="8"/>
      </bottom>
      <diagonal/>
    </border>
    <border>
      <left style="dotted">
        <color indexed="64"/>
      </left>
      <right style="thin">
        <color indexed="64"/>
      </right>
      <top style="dashed">
        <color indexed="8"/>
      </top>
      <bottom style="dashed">
        <color indexed="8"/>
      </bottom>
      <diagonal/>
    </border>
    <border>
      <left style="thin">
        <color indexed="64"/>
      </left>
      <right style="thin">
        <color indexed="64"/>
      </right>
      <top style="dashed">
        <color indexed="8"/>
      </top>
      <bottom style="dashed">
        <color indexed="8"/>
      </bottom>
      <diagonal/>
    </border>
    <border>
      <left/>
      <right style="dotted">
        <color indexed="64"/>
      </right>
      <top style="dashed">
        <color indexed="8"/>
      </top>
      <bottom style="dashed">
        <color indexed="8"/>
      </bottom>
      <diagonal/>
    </border>
    <border>
      <left style="dotted">
        <color indexed="64"/>
      </left>
      <right/>
      <top style="dashed">
        <color indexed="8"/>
      </top>
      <bottom style="dashed">
        <color indexed="8"/>
      </bottom>
      <diagonal/>
    </border>
    <border>
      <left/>
      <right style="thin">
        <color indexed="64"/>
      </right>
      <top style="dashed">
        <color indexed="8"/>
      </top>
      <bottom style="dashed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149">
    <xf numFmtId="0" fontId="0" fillId="0" borderId="0" xfId="0">
      <alignment vertical="center"/>
    </xf>
    <xf numFmtId="0" fontId="2" fillId="0" borderId="0" xfId="2" applyNumberFormat="1" applyFont="1" applyAlignment="1">
      <alignment horizontal="left"/>
    </xf>
    <xf numFmtId="0" fontId="2" fillId="0" borderId="0" xfId="2" applyNumberFormat="1" applyFont="1" applyAlignment="1"/>
    <xf numFmtId="0" fontId="5" fillId="0" borderId="0" xfId="2" applyNumberFormat="1" applyFont="1" applyAlignment="1"/>
    <xf numFmtId="0" fontId="2" fillId="0" borderId="0" xfId="2" applyNumberFormat="1" applyFont="1" applyAlignment="1">
      <alignment horizontal="right"/>
    </xf>
    <xf numFmtId="0" fontId="2" fillId="0" borderId="0" xfId="2" applyNumberFormat="1" applyFont="1" applyBorder="1" applyAlignment="1"/>
    <xf numFmtId="0" fontId="2" fillId="0" borderId="0" xfId="2" applyNumberFormat="1" applyFont="1" applyBorder="1" applyAlignment="1">
      <alignment horizontal="right"/>
    </xf>
    <xf numFmtId="0" fontId="2" fillId="0" borderId="1" xfId="2" applyNumberFormat="1" applyFont="1" applyBorder="1" applyAlignment="1">
      <alignment horizontal="center"/>
    </xf>
    <xf numFmtId="0" fontId="2" fillId="0" borderId="2" xfId="2" applyNumberFormat="1" applyFont="1" applyBorder="1" applyAlignment="1">
      <alignment horizontal="centerContinuous"/>
    </xf>
    <xf numFmtId="0" fontId="2" fillId="0" borderId="3" xfId="2" applyNumberFormat="1" applyFont="1" applyBorder="1" applyAlignment="1"/>
    <xf numFmtId="3" fontId="2" fillId="0" borderId="4" xfId="2" applyNumberFormat="1" applyFont="1" applyBorder="1" applyAlignment="1">
      <alignment horizontal="center"/>
    </xf>
    <xf numFmtId="3" fontId="2" fillId="0" borderId="5" xfId="2" applyNumberFormat="1" applyFont="1" applyBorder="1" applyAlignment="1">
      <alignment horizontal="center"/>
    </xf>
    <xf numFmtId="0" fontId="2" fillId="0" borderId="1" xfId="2" applyNumberFormat="1" applyFont="1" applyBorder="1" applyAlignment="1">
      <alignment horizontal="centerContinuous"/>
    </xf>
    <xf numFmtId="0" fontId="2" fillId="0" borderId="6" xfId="2" applyNumberFormat="1" applyFont="1" applyBorder="1" applyAlignment="1">
      <alignment horizontal="centerContinuous"/>
    </xf>
    <xf numFmtId="3" fontId="2" fillId="0" borderId="7" xfId="2" applyNumberFormat="1" applyFont="1" applyBorder="1" applyAlignment="1">
      <alignment horizontal="center"/>
    </xf>
    <xf numFmtId="3" fontId="2" fillId="0" borderId="8" xfId="2" applyNumberFormat="1" applyFont="1" applyBorder="1" applyAlignment="1">
      <alignment horizontal="center"/>
    </xf>
    <xf numFmtId="0" fontId="2" fillId="0" borderId="9" xfId="2" applyNumberFormat="1" applyFont="1" applyBorder="1" applyAlignment="1">
      <alignment horizontal="center"/>
    </xf>
    <xf numFmtId="3" fontId="2" fillId="0" borderId="10" xfId="2" applyNumberFormat="1" applyFont="1" applyBorder="1" applyAlignment="1"/>
    <xf numFmtId="0" fontId="2" fillId="0" borderId="11" xfId="2" applyNumberFormat="1" applyFont="1" applyBorder="1" applyAlignment="1"/>
    <xf numFmtId="0" fontId="5" fillId="0" borderId="12" xfId="2" applyNumberFormat="1" applyFont="1" applyBorder="1" applyAlignment="1"/>
    <xf numFmtId="0" fontId="2" fillId="0" borderId="13" xfId="2" applyNumberFormat="1" applyFont="1" applyBorder="1" applyAlignment="1"/>
    <xf numFmtId="3" fontId="2" fillId="0" borderId="13" xfId="2" applyNumberFormat="1" applyFont="1" applyBorder="1" applyAlignment="1">
      <alignment horizontal="right"/>
    </xf>
    <xf numFmtId="3" fontId="2" fillId="0" borderId="14" xfId="2" applyNumberFormat="1" applyFont="1" applyBorder="1" applyAlignment="1">
      <alignment horizontal="right"/>
    </xf>
    <xf numFmtId="3" fontId="2" fillId="0" borderId="15" xfId="2" applyNumberFormat="1" applyFont="1" applyBorder="1" applyAlignment="1">
      <alignment horizontal="right"/>
    </xf>
    <xf numFmtId="3" fontId="2" fillId="0" borderId="16" xfId="2" applyNumberFormat="1" applyFont="1" applyBorder="1" applyAlignment="1">
      <alignment horizontal="right"/>
    </xf>
    <xf numFmtId="0" fontId="2" fillId="0" borderId="17" xfId="2" applyNumberFormat="1" applyFont="1" applyBorder="1" applyAlignment="1">
      <alignment horizontal="center"/>
    </xf>
    <xf numFmtId="0" fontId="2" fillId="0" borderId="18" xfId="2" applyNumberFormat="1" applyFont="1" applyBorder="1" applyAlignment="1"/>
    <xf numFmtId="3" fontId="2" fillId="0" borderId="18" xfId="2" applyNumberFormat="1" applyFont="1" applyBorder="1" applyAlignment="1">
      <alignment horizontal="right"/>
    </xf>
    <xf numFmtId="3" fontId="2" fillId="0" borderId="19" xfId="2" applyNumberFormat="1" applyFont="1" applyBorder="1" applyAlignment="1">
      <alignment horizontal="right"/>
    </xf>
    <xf numFmtId="3" fontId="2" fillId="0" borderId="20" xfId="2" applyNumberFormat="1" applyFont="1" applyBorder="1" applyAlignment="1">
      <alignment horizontal="right"/>
    </xf>
    <xf numFmtId="3" fontId="2" fillId="0" borderId="21" xfId="2" applyNumberFormat="1" applyFont="1" applyBorder="1" applyAlignment="1">
      <alignment horizontal="right"/>
    </xf>
    <xf numFmtId="0" fontId="2" fillId="0" borderId="12" xfId="2" applyNumberFormat="1" applyFont="1" applyBorder="1" applyAlignment="1"/>
    <xf numFmtId="0" fontId="5" fillId="0" borderId="22" xfId="2" applyNumberFormat="1" applyFont="1" applyBorder="1" applyAlignment="1">
      <alignment horizontal="right"/>
    </xf>
    <xf numFmtId="0" fontId="5" fillId="0" borderId="23" xfId="2" applyNumberFormat="1" applyFont="1" applyBorder="1" applyAlignment="1">
      <alignment horizontal="right"/>
    </xf>
    <xf numFmtId="3" fontId="2" fillId="0" borderId="18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0" fontId="5" fillId="0" borderId="24" xfId="2" applyNumberFormat="1" applyFont="1" applyBorder="1" applyAlignment="1"/>
    <xf numFmtId="0" fontId="2" fillId="0" borderId="25" xfId="2" applyNumberFormat="1" applyFont="1" applyBorder="1" applyAlignment="1"/>
    <xf numFmtId="176" fontId="2" fillId="0" borderId="0" xfId="2" applyNumberFormat="1" applyFont="1" applyAlignment="1"/>
    <xf numFmtId="0" fontId="2" fillId="0" borderId="26" xfId="2" applyNumberFormat="1" applyFont="1" applyBorder="1" applyAlignment="1"/>
    <xf numFmtId="0" fontId="5" fillId="0" borderId="27" xfId="2" applyNumberFormat="1" applyFont="1" applyBorder="1" applyAlignment="1"/>
    <xf numFmtId="177" fontId="2" fillId="0" borderId="18" xfId="2" applyNumberFormat="1" applyFont="1" applyBorder="1" applyAlignment="1">
      <alignment horizontal="right"/>
    </xf>
    <xf numFmtId="177" fontId="2" fillId="0" borderId="19" xfId="2" applyNumberFormat="1" applyFont="1" applyBorder="1" applyAlignment="1">
      <alignment horizontal="right"/>
    </xf>
    <xf numFmtId="177" fontId="2" fillId="0" borderId="20" xfId="2" applyNumberFormat="1" applyFont="1" applyBorder="1" applyAlignment="1">
      <alignment horizontal="right"/>
    </xf>
    <xf numFmtId="177" fontId="2" fillId="0" borderId="21" xfId="2" applyNumberFormat="1" applyFont="1" applyBorder="1" applyAlignment="1">
      <alignment horizontal="right"/>
    </xf>
    <xf numFmtId="177" fontId="2" fillId="0" borderId="23" xfId="2" applyNumberFormat="1" applyFont="1" applyBorder="1" applyAlignment="1">
      <alignment horizontal="right"/>
    </xf>
    <xf numFmtId="177" fontId="2" fillId="0" borderId="28" xfId="2" applyNumberFormat="1" applyFont="1" applyBorder="1" applyAlignment="1">
      <alignment horizontal="right"/>
    </xf>
    <xf numFmtId="177" fontId="5" fillId="0" borderId="23" xfId="2" applyNumberFormat="1" applyFont="1" applyBorder="1" applyAlignment="1">
      <alignment horizontal="right"/>
    </xf>
    <xf numFmtId="177" fontId="5" fillId="0" borderId="22" xfId="2" applyNumberFormat="1" applyFont="1" applyBorder="1" applyAlignment="1">
      <alignment horizontal="right"/>
    </xf>
    <xf numFmtId="177" fontId="2" fillId="0" borderId="23" xfId="2" applyNumberFormat="1" applyFont="1" applyBorder="1" applyAlignment="1"/>
    <xf numFmtId="177" fontId="2" fillId="0" borderId="28" xfId="2" applyNumberFormat="1" applyFont="1" applyBorder="1" applyAlignment="1"/>
    <xf numFmtId="177" fontId="2" fillId="0" borderId="29" xfId="2" applyNumberFormat="1" applyFont="1" applyBorder="1" applyAlignment="1"/>
    <xf numFmtId="177" fontId="2" fillId="0" borderId="30" xfId="2" applyNumberFormat="1" applyFont="1" applyBorder="1" applyAlignment="1"/>
    <xf numFmtId="177" fontId="5" fillId="0" borderId="28" xfId="2" applyNumberFormat="1" applyFont="1" applyBorder="1" applyAlignment="1">
      <alignment horizontal="right"/>
    </xf>
    <xf numFmtId="177" fontId="2" fillId="0" borderId="28" xfId="1" applyNumberFormat="1" applyFont="1" applyBorder="1" applyAlignment="1">
      <alignment horizontal="right"/>
    </xf>
    <xf numFmtId="177" fontId="2" fillId="0" borderId="31" xfId="2" applyNumberFormat="1" applyFont="1" applyBorder="1" applyAlignment="1">
      <alignment horizontal="right"/>
    </xf>
    <xf numFmtId="177" fontId="2" fillId="0" borderId="29" xfId="2" applyNumberFormat="1" applyFont="1" applyBorder="1" applyAlignment="1">
      <alignment horizontal="right"/>
    </xf>
    <xf numFmtId="177" fontId="2" fillId="0" borderId="30" xfId="2" applyNumberFormat="1" applyFont="1" applyBorder="1" applyAlignment="1">
      <alignment horizontal="right"/>
    </xf>
    <xf numFmtId="177" fontId="2" fillId="0" borderId="19" xfId="1" applyNumberFormat="1" applyFont="1" applyBorder="1" applyAlignment="1">
      <alignment horizontal="right"/>
    </xf>
    <xf numFmtId="177" fontId="2" fillId="0" borderId="12" xfId="2" applyNumberFormat="1" applyFont="1" applyBorder="1" applyAlignment="1">
      <alignment horizontal="right"/>
    </xf>
    <xf numFmtId="177" fontId="5" fillId="0" borderId="12" xfId="2" applyNumberFormat="1" applyFont="1" applyBorder="1" applyAlignment="1">
      <alignment horizontal="right"/>
    </xf>
    <xf numFmtId="177" fontId="2" fillId="0" borderId="22" xfId="2" applyNumberFormat="1" applyFont="1" applyBorder="1" applyAlignment="1">
      <alignment horizontal="right"/>
    </xf>
    <xf numFmtId="177" fontId="2" fillId="0" borderId="32" xfId="2" applyNumberFormat="1" applyFont="1" applyBorder="1" applyAlignment="1">
      <alignment horizontal="right"/>
    </xf>
    <xf numFmtId="177" fontId="2" fillId="0" borderId="33" xfId="1" applyNumberFormat="1" applyFont="1" applyBorder="1" applyAlignment="1">
      <alignment horizontal="right"/>
    </xf>
    <xf numFmtId="177" fontId="2" fillId="0" borderId="34" xfId="2" applyNumberFormat="1" applyFont="1" applyBorder="1" applyAlignment="1"/>
    <xf numFmtId="177" fontId="2" fillId="0" borderId="35" xfId="2" applyNumberFormat="1" applyFont="1" applyBorder="1" applyAlignment="1"/>
    <xf numFmtId="177" fontId="2" fillId="0" borderId="36" xfId="2" applyNumberFormat="1" applyFont="1" applyBorder="1" applyAlignment="1"/>
    <xf numFmtId="177" fontId="2" fillId="0" borderId="37" xfId="2" applyNumberFormat="1" applyFont="1" applyBorder="1" applyAlignment="1"/>
    <xf numFmtId="177" fontId="2" fillId="0" borderId="24" xfId="2" applyNumberFormat="1" applyFont="1" applyBorder="1" applyAlignment="1">
      <alignment horizontal="right"/>
    </xf>
    <xf numFmtId="177" fontId="2" fillId="0" borderId="34" xfId="2" applyNumberFormat="1" applyFont="1" applyBorder="1" applyAlignment="1">
      <alignment horizontal="right"/>
    </xf>
    <xf numFmtId="177" fontId="2" fillId="0" borderId="38" xfId="2" applyNumberFormat="1" applyFont="1" applyBorder="1" applyAlignment="1">
      <alignment horizontal="right"/>
    </xf>
    <xf numFmtId="177" fontId="2" fillId="0" borderId="39" xfId="2" applyNumberFormat="1" applyFont="1" applyBorder="1" applyAlignment="1">
      <alignment horizontal="right"/>
    </xf>
    <xf numFmtId="177" fontId="2" fillId="0" borderId="40" xfId="1" applyNumberFormat="1" applyFont="1" applyBorder="1" applyAlignment="1">
      <alignment horizontal="right"/>
    </xf>
    <xf numFmtId="177" fontId="2" fillId="0" borderId="41" xfId="2" applyNumberFormat="1" applyFont="1" applyBorder="1" applyAlignment="1"/>
    <xf numFmtId="177" fontId="2" fillId="0" borderId="42" xfId="2" applyNumberFormat="1" applyFont="1" applyBorder="1" applyAlignment="1"/>
    <xf numFmtId="177" fontId="2" fillId="0" borderId="43" xfId="2" applyNumberFormat="1" applyFont="1" applyBorder="1" applyAlignment="1"/>
    <xf numFmtId="177" fontId="2" fillId="0" borderId="44" xfId="2" applyNumberFormat="1" applyFont="1" applyBorder="1" applyAlignment="1"/>
    <xf numFmtId="177" fontId="2" fillId="0" borderId="27" xfId="2" applyNumberFormat="1" applyFont="1" applyBorder="1" applyAlignment="1">
      <alignment horizontal="right"/>
    </xf>
    <xf numFmtId="177" fontId="2" fillId="0" borderId="41" xfId="2" applyNumberFormat="1" applyFont="1" applyBorder="1" applyAlignment="1">
      <alignment horizontal="right"/>
    </xf>
    <xf numFmtId="177" fontId="2" fillId="0" borderId="45" xfId="2" applyNumberFormat="1" applyFont="1" applyBorder="1" applyAlignment="1">
      <alignment horizontal="right"/>
    </xf>
    <xf numFmtId="0" fontId="2" fillId="0" borderId="46" xfId="2" applyNumberFormat="1" applyFont="1" applyBorder="1" applyAlignment="1"/>
    <xf numFmtId="177" fontId="2" fillId="0" borderId="47" xfId="2" applyNumberFormat="1" applyFont="1" applyBorder="1" applyAlignment="1"/>
    <xf numFmtId="177" fontId="2" fillId="0" borderId="48" xfId="2" applyNumberFormat="1" applyFont="1" applyBorder="1" applyAlignment="1"/>
    <xf numFmtId="177" fontId="2" fillId="0" borderId="0" xfId="2" applyNumberFormat="1" applyFont="1" applyBorder="1" applyAlignment="1">
      <alignment horizontal="right"/>
    </xf>
    <xf numFmtId="177" fontId="2" fillId="0" borderId="49" xfId="1" applyNumberFormat="1" applyFont="1" applyBorder="1" applyAlignment="1">
      <alignment horizontal="right"/>
    </xf>
    <xf numFmtId="177" fontId="2" fillId="0" borderId="50" xfId="2" applyNumberFormat="1" applyFont="1" applyBorder="1" applyAlignment="1"/>
    <xf numFmtId="177" fontId="2" fillId="0" borderId="51" xfId="2" applyNumberFormat="1" applyFont="1" applyBorder="1" applyAlignment="1"/>
    <xf numFmtId="177" fontId="2" fillId="0" borderId="52" xfId="2" applyNumberFormat="1" applyFont="1" applyBorder="1" applyAlignment="1"/>
    <xf numFmtId="177" fontId="2" fillId="0" borderId="53" xfId="2" applyNumberFormat="1" applyFont="1" applyBorder="1" applyAlignment="1"/>
    <xf numFmtId="177" fontId="2" fillId="0" borderId="10" xfId="2" applyNumberFormat="1" applyFont="1" applyBorder="1" applyAlignment="1">
      <alignment horizontal="right"/>
    </xf>
    <xf numFmtId="177" fontId="2" fillId="0" borderId="50" xfId="2" applyNumberFormat="1" applyFont="1" applyBorder="1" applyAlignment="1">
      <alignment horizontal="right"/>
    </xf>
    <xf numFmtId="177" fontId="2" fillId="0" borderId="54" xfId="2" applyNumberFormat="1" applyFont="1" applyBorder="1" applyAlignment="1">
      <alignment horizontal="right"/>
    </xf>
    <xf numFmtId="0" fontId="5" fillId="0" borderId="10" xfId="2" applyNumberFormat="1" applyFont="1" applyBorder="1" applyAlignment="1"/>
    <xf numFmtId="0" fontId="2" fillId="0" borderId="60" xfId="2" applyNumberFormat="1" applyFont="1" applyBorder="1" applyAlignment="1"/>
    <xf numFmtId="177" fontId="2" fillId="0" borderId="5" xfId="2" applyNumberFormat="1" applyFont="1" applyBorder="1" applyAlignment="1">
      <alignment horizontal="right"/>
    </xf>
    <xf numFmtId="177" fontId="2" fillId="0" borderId="8" xfId="1" applyNumberFormat="1" applyFont="1" applyBorder="1" applyAlignment="1">
      <alignment horizontal="right"/>
    </xf>
    <xf numFmtId="177" fontId="2" fillId="0" borderId="61" xfId="2" applyNumberFormat="1" applyFont="1" applyBorder="1" applyAlignment="1"/>
    <xf numFmtId="177" fontId="2" fillId="0" borderId="62" xfId="2" applyNumberFormat="1" applyFont="1" applyBorder="1" applyAlignment="1"/>
    <xf numFmtId="177" fontId="2" fillId="0" borderId="58" xfId="2" applyNumberFormat="1" applyFont="1" applyBorder="1" applyAlignment="1">
      <alignment horizontal="right"/>
    </xf>
    <xf numFmtId="177" fontId="2" fillId="0" borderId="47" xfId="2" applyNumberFormat="1" applyFont="1" applyBorder="1" applyAlignment="1">
      <alignment horizontal="right"/>
    </xf>
    <xf numFmtId="177" fontId="2" fillId="0" borderId="63" xfId="2" applyNumberFormat="1" applyFont="1" applyBorder="1" applyAlignment="1">
      <alignment horizontal="right"/>
    </xf>
    <xf numFmtId="0" fontId="5" fillId="0" borderId="58" xfId="2" applyNumberFormat="1" applyFont="1" applyBorder="1" applyAlignment="1"/>
    <xf numFmtId="0" fontId="2" fillId="0" borderId="64" xfId="2" applyNumberFormat="1" applyFont="1" applyBorder="1" applyAlignment="1"/>
    <xf numFmtId="177" fontId="2" fillId="0" borderId="65" xfId="2" applyNumberFormat="1" applyFont="1" applyFill="1" applyBorder="1" applyAlignment="1"/>
    <xf numFmtId="177" fontId="2" fillId="0" borderId="66" xfId="2" applyNumberFormat="1" applyFont="1" applyFill="1" applyBorder="1" applyAlignment="1"/>
    <xf numFmtId="177" fontId="2" fillId="0" borderId="67" xfId="2" applyNumberFormat="1" applyFont="1" applyFill="1" applyBorder="1" applyAlignment="1"/>
    <xf numFmtId="177" fontId="2" fillId="0" borderId="68" xfId="2" applyNumberFormat="1" applyFont="1" applyFill="1" applyBorder="1" applyAlignment="1"/>
    <xf numFmtId="177" fontId="2" fillId="0" borderId="69" xfId="2" applyNumberFormat="1" applyFont="1" applyFill="1" applyBorder="1" applyAlignment="1">
      <alignment horizontal="right"/>
    </xf>
    <xf numFmtId="177" fontId="2" fillId="0" borderId="65" xfId="2" applyNumberFormat="1" applyFont="1" applyFill="1" applyBorder="1" applyAlignment="1">
      <alignment horizontal="right"/>
    </xf>
    <xf numFmtId="177" fontId="2" fillId="0" borderId="70" xfId="2" applyNumberFormat="1" applyFont="1" applyFill="1" applyBorder="1" applyAlignment="1">
      <alignment horizontal="right"/>
    </xf>
    <xf numFmtId="0" fontId="5" fillId="0" borderId="69" xfId="2" applyNumberFormat="1" applyFont="1" applyFill="1" applyBorder="1" applyAlignment="1"/>
    <xf numFmtId="0" fontId="2" fillId="0" borderId="71" xfId="2" applyNumberFormat="1" applyFont="1" applyBorder="1" applyAlignment="1"/>
    <xf numFmtId="177" fontId="2" fillId="0" borderId="72" xfId="2" applyNumberFormat="1" applyFont="1" applyFill="1" applyBorder="1" applyAlignment="1"/>
    <xf numFmtId="177" fontId="2" fillId="0" borderId="73" xfId="2" applyNumberFormat="1" applyFont="1" applyFill="1" applyBorder="1" applyAlignment="1"/>
    <xf numFmtId="177" fontId="2" fillId="0" borderId="74" xfId="2" applyNumberFormat="1" applyFont="1" applyFill="1" applyBorder="1" applyAlignment="1">
      <alignment horizontal="right"/>
    </xf>
    <xf numFmtId="177" fontId="2" fillId="0" borderId="75" xfId="1" applyNumberFormat="1" applyFont="1" applyFill="1" applyBorder="1" applyAlignment="1">
      <alignment horizontal="right"/>
    </xf>
    <xf numFmtId="177" fontId="2" fillId="0" borderId="76" xfId="2" applyNumberFormat="1" applyFont="1" applyFill="1" applyBorder="1" applyAlignment="1"/>
    <xf numFmtId="177" fontId="2" fillId="0" borderId="77" xfId="2" applyNumberFormat="1" applyFont="1" applyFill="1" applyBorder="1" applyAlignment="1"/>
    <xf numFmtId="177" fontId="2" fillId="0" borderId="78" xfId="2" applyNumberFormat="1" applyFont="1" applyFill="1" applyBorder="1" applyAlignment="1">
      <alignment horizontal="right"/>
    </xf>
    <xf numFmtId="177" fontId="2" fillId="0" borderId="72" xfId="2" applyNumberFormat="1" applyFont="1" applyFill="1" applyBorder="1" applyAlignment="1">
      <alignment horizontal="right"/>
    </xf>
    <xf numFmtId="177" fontId="2" fillId="0" borderId="79" xfId="2" applyNumberFormat="1" applyFont="1" applyFill="1" applyBorder="1" applyAlignment="1">
      <alignment horizontal="right"/>
    </xf>
    <xf numFmtId="0" fontId="5" fillId="0" borderId="78" xfId="2" applyNumberFormat="1" applyFont="1" applyFill="1" applyBorder="1" applyAlignment="1"/>
    <xf numFmtId="177" fontId="2" fillId="0" borderId="66" xfId="2" applyNumberFormat="1" applyFont="1" applyFill="1" applyBorder="1" applyAlignment="1">
      <alignment horizontal="right"/>
    </xf>
    <xf numFmtId="0" fontId="2" fillId="0" borderId="55" xfId="2" applyNumberFormat="1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7" xfId="0" applyBorder="1" applyAlignment="1">
      <alignment horizontal="center"/>
    </xf>
    <xf numFmtId="0" fontId="6" fillId="0" borderId="58" xfId="2" applyNumberFormat="1" applyFont="1" applyBorder="1" applyAlignment="1">
      <alignment wrapText="1" shrinkToFit="1"/>
    </xf>
    <xf numFmtId="0" fontId="7" fillId="0" borderId="59" xfId="0" applyFont="1" applyBorder="1" applyAlignment="1">
      <alignment wrapText="1"/>
    </xf>
    <xf numFmtId="177" fontId="2" fillId="0" borderId="0" xfId="2" applyNumberFormat="1" applyFont="1" applyFill="1" applyBorder="1" applyAlignment="1">
      <alignment horizontal="right"/>
    </xf>
    <xf numFmtId="177" fontId="2" fillId="0" borderId="50" xfId="2" applyNumberFormat="1" applyFont="1" applyFill="1" applyBorder="1" applyAlignment="1"/>
    <xf numFmtId="177" fontId="2" fillId="0" borderId="51" xfId="2" applyNumberFormat="1" applyFont="1" applyFill="1" applyBorder="1" applyAlignment="1"/>
    <xf numFmtId="177" fontId="2" fillId="0" borderId="49" xfId="1" applyNumberFormat="1" applyFont="1" applyFill="1" applyBorder="1" applyAlignment="1">
      <alignment horizontal="right"/>
    </xf>
    <xf numFmtId="177" fontId="2" fillId="0" borderId="50" xfId="2" applyNumberFormat="1" applyFont="1" applyFill="1" applyBorder="1" applyAlignment="1">
      <alignment horizontal="right"/>
    </xf>
    <xf numFmtId="177" fontId="2" fillId="0" borderId="51" xfId="2" applyNumberFormat="1" applyFont="1" applyFill="1" applyBorder="1" applyAlignment="1">
      <alignment horizontal="right"/>
    </xf>
    <xf numFmtId="177" fontId="2" fillId="0" borderId="52" xfId="2" applyNumberFormat="1" applyFont="1" applyFill="1" applyBorder="1" applyAlignment="1"/>
    <xf numFmtId="177" fontId="2" fillId="0" borderId="53" xfId="2" applyNumberFormat="1" applyFont="1" applyFill="1" applyBorder="1" applyAlignment="1"/>
    <xf numFmtId="177" fontId="2" fillId="0" borderId="10" xfId="2" applyNumberFormat="1" applyFont="1" applyFill="1" applyBorder="1" applyAlignment="1">
      <alignment horizontal="right"/>
    </xf>
    <xf numFmtId="177" fontId="2" fillId="0" borderId="54" xfId="2" applyNumberFormat="1" applyFont="1" applyFill="1" applyBorder="1" applyAlignment="1">
      <alignment horizontal="right"/>
    </xf>
    <xf numFmtId="0" fontId="5" fillId="0" borderId="10" xfId="2" applyNumberFormat="1" applyFont="1" applyFill="1" applyBorder="1" applyAlignment="1"/>
    <xf numFmtId="0" fontId="2" fillId="0" borderId="80" xfId="2" applyNumberFormat="1" applyFont="1" applyBorder="1" applyAlignment="1"/>
    <xf numFmtId="177" fontId="2" fillId="0" borderId="81" xfId="2" applyNumberFormat="1" applyFont="1" applyFill="1" applyBorder="1" applyAlignment="1"/>
    <xf numFmtId="177" fontId="2" fillId="0" borderId="82" xfId="2" applyNumberFormat="1" applyFont="1" applyFill="1" applyBorder="1" applyAlignment="1"/>
    <xf numFmtId="177" fontId="2" fillId="0" borderId="83" xfId="2" applyNumberFormat="1" applyFont="1" applyFill="1" applyBorder="1" applyAlignment="1">
      <alignment horizontal="right"/>
    </xf>
    <xf numFmtId="177" fontId="2" fillId="0" borderId="81" xfId="2" applyNumberFormat="1" applyFont="1" applyFill="1" applyBorder="1" applyAlignment="1">
      <alignment horizontal="right"/>
    </xf>
    <xf numFmtId="177" fontId="2" fillId="0" borderId="82" xfId="2" applyNumberFormat="1" applyFont="1" applyFill="1" applyBorder="1" applyAlignment="1">
      <alignment horizontal="right"/>
    </xf>
    <xf numFmtId="177" fontId="2" fillId="0" borderId="84" xfId="2" applyNumberFormat="1" applyFont="1" applyFill="1" applyBorder="1" applyAlignment="1"/>
    <xf numFmtId="177" fontId="2" fillId="0" borderId="85" xfId="2" applyNumberFormat="1" applyFont="1" applyFill="1" applyBorder="1" applyAlignment="1"/>
    <xf numFmtId="177" fontId="2" fillId="0" borderId="86" xfId="2" applyNumberFormat="1" applyFont="1" applyFill="1" applyBorder="1" applyAlignment="1">
      <alignment horizontal="right"/>
    </xf>
    <xf numFmtId="0" fontId="5" fillId="0" borderId="83" xfId="2" applyNumberFormat="1" applyFont="1" applyFill="1" applyBorder="1" applyAlignment="1"/>
  </cellXfs>
  <cellStyles count="3">
    <cellStyle name="桁区切り" xfId="1" builtinId="6"/>
    <cellStyle name="標準" xfId="0" builtinId="0"/>
    <cellStyle name="標準_統計資料（各課修正用）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02"/>
  <sheetViews>
    <sheetView tabSelected="1" view="pageBreakPreview" zoomScale="85" zoomScaleNormal="100" zoomScaleSheetLayoutView="85" workbookViewId="0">
      <pane ySplit="5" topLeftCell="A30" activePane="bottomLeft" state="frozen"/>
      <selection pane="bottomLeft" activeCell="N50" sqref="N50"/>
    </sheetView>
  </sheetViews>
  <sheetFormatPr defaultColWidth="9" defaultRowHeight="14.25" x14ac:dyDescent="0.3"/>
  <cols>
    <col min="1" max="2" width="9" style="3" customWidth="1"/>
    <col min="3" max="3" width="8.796875" style="3" customWidth="1"/>
    <col min="4" max="12" width="9" style="3"/>
    <col min="13" max="13" width="9.46484375" style="3" bestFit="1" customWidth="1"/>
    <col min="14" max="16384" width="9" style="3"/>
  </cols>
  <sheetData>
    <row r="1" spans="1:25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x14ac:dyDescent="0.3">
      <c r="A2" s="1" t="s">
        <v>1</v>
      </c>
      <c r="B2" s="2"/>
      <c r="C2" s="2"/>
      <c r="D2" s="2"/>
      <c r="F2" s="2"/>
      <c r="G2" s="2"/>
      <c r="H2" s="2"/>
      <c r="I2" s="2"/>
      <c r="J2" s="2"/>
      <c r="K2" s="2"/>
      <c r="L2" s="2"/>
      <c r="M2" s="2"/>
      <c r="N2" s="2"/>
      <c r="O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x14ac:dyDescent="0.3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4" t="s">
        <v>45</v>
      </c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x14ac:dyDescent="0.3">
      <c r="A4" s="7" t="s">
        <v>2</v>
      </c>
      <c r="B4" s="12" t="s">
        <v>3</v>
      </c>
      <c r="C4" s="13"/>
      <c r="D4" s="8" t="s">
        <v>4</v>
      </c>
      <c r="E4" s="8"/>
      <c r="F4" s="12" t="s">
        <v>5</v>
      </c>
      <c r="G4" s="13"/>
      <c r="H4" s="8" t="s">
        <v>6</v>
      </c>
      <c r="I4" s="8"/>
      <c r="J4" s="12" t="s">
        <v>7</v>
      </c>
      <c r="K4" s="13"/>
      <c r="L4" s="8" t="s">
        <v>8</v>
      </c>
      <c r="M4" s="8"/>
      <c r="N4" s="12" t="s">
        <v>9</v>
      </c>
      <c r="O4" s="13"/>
      <c r="P4" s="123" t="s">
        <v>10</v>
      </c>
      <c r="Q4" s="124"/>
      <c r="R4" s="123" t="s">
        <v>65</v>
      </c>
      <c r="S4" s="125"/>
      <c r="T4" s="16" t="s">
        <v>11</v>
      </c>
      <c r="U4" s="5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x14ac:dyDescent="0.3">
      <c r="A5" s="9"/>
      <c r="B5" s="14" t="s">
        <v>12</v>
      </c>
      <c r="C5" s="15" t="s">
        <v>13</v>
      </c>
      <c r="D5" s="11" t="s">
        <v>12</v>
      </c>
      <c r="E5" s="10" t="s">
        <v>13</v>
      </c>
      <c r="F5" s="14" t="s">
        <v>12</v>
      </c>
      <c r="G5" s="15" t="s">
        <v>13</v>
      </c>
      <c r="H5" s="11" t="s">
        <v>12</v>
      </c>
      <c r="I5" s="10" t="s">
        <v>13</v>
      </c>
      <c r="J5" s="14" t="s">
        <v>12</v>
      </c>
      <c r="K5" s="15" t="s">
        <v>13</v>
      </c>
      <c r="L5" s="11" t="s">
        <v>12</v>
      </c>
      <c r="M5" s="10" t="s">
        <v>13</v>
      </c>
      <c r="N5" s="14" t="s">
        <v>12</v>
      </c>
      <c r="O5" s="15" t="s">
        <v>13</v>
      </c>
      <c r="P5" s="11" t="s">
        <v>12</v>
      </c>
      <c r="Q5" s="10" t="s">
        <v>13</v>
      </c>
      <c r="R5" s="34" t="s">
        <v>12</v>
      </c>
      <c r="S5" s="35" t="s">
        <v>13</v>
      </c>
      <c r="T5" s="17"/>
      <c r="U5" s="5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x14ac:dyDescent="0.3">
      <c r="A6" s="20" t="s">
        <v>14</v>
      </c>
      <c r="B6" s="21">
        <v>111</v>
      </c>
      <c r="C6" s="22">
        <v>32203</v>
      </c>
      <c r="D6" s="23">
        <v>11</v>
      </c>
      <c r="E6" s="24">
        <v>2490</v>
      </c>
      <c r="F6" s="21">
        <v>4</v>
      </c>
      <c r="G6" s="22">
        <v>1463</v>
      </c>
      <c r="H6" s="23">
        <v>18</v>
      </c>
      <c r="I6" s="24">
        <v>5735</v>
      </c>
      <c r="J6" s="21">
        <v>15</v>
      </c>
      <c r="K6" s="22">
        <v>2219</v>
      </c>
      <c r="L6" s="23">
        <v>51</v>
      </c>
      <c r="M6" s="24">
        <v>14327</v>
      </c>
      <c r="N6" s="21">
        <v>8</v>
      </c>
      <c r="O6" s="22">
        <v>5254</v>
      </c>
      <c r="P6" s="23">
        <v>4</v>
      </c>
      <c r="Q6" s="24">
        <v>715</v>
      </c>
      <c r="R6" s="33" t="s">
        <v>46</v>
      </c>
      <c r="S6" s="32" t="s">
        <v>46</v>
      </c>
      <c r="T6" s="25"/>
      <c r="U6" s="5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x14ac:dyDescent="0.3">
      <c r="A7" s="26" t="s">
        <v>15</v>
      </c>
      <c r="B7" s="27">
        <v>123</v>
      </c>
      <c r="C7" s="28">
        <v>45576</v>
      </c>
      <c r="D7" s="29">
        <v>3</v>
      </c>
      <c r="E7" s="30">
        <v>139</v>
      </c>
      <c r="F7" s="27">
        <v>6</v>
      </c>
      <c r="G7" s="28">
        <v>3250</v>
      </c>
      <c r="H7" s="29">
        <v>11</v>
      </c>
      <c r="I7" s="30">
        <v>4255</v>
      </c>
      <c r="J7" s="27">
        <v>10</v>
      </c>
      <c r="K7" s="28">
        <v>2341</v>
      </c>
      <c r="L7" s="29">
        <v>70</v>
      </c>
      <c r="M7" s="30">
        <v>19835</v>
      </c>
      <c r="N7" s="27">
        <v>20</v>
      </c>
      <c r="O7" s="28">
        <v>12805</v>
      </c>
      <c r="P7" s="29">
        <v>3</v>
      </c>
      <c r="Q7" s="30">
        <v>2950</v>
      </c>
      <c r="R7" s="33" t="s">
        <v>46</v>
      </c>
      <c r="S7" s="32" t="s">
        <v>46</v>
      </c>
      <c r="T7" s="31"/>
      <c r="U7" s="5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x14ac:dyDescent="0.3">
      <c r="A8" s="26" t="s">
        <v>16</v>
      </c>
      <c r="B8" s="27">
        <v>113</v>
      </c>
      <c r="C8" s="28">
        <v>50732</v>
      </c>
      <c r="D8" s="29">
        <v>1</v>
      </c>
      <c r="E8" s="30">
        <v>143</v>
      </c>
      <c r="F8" s="27">
        <v>4</v>
      </c>
      <c r="G8" s="28">
        <v>5327</v>
      </c>
      <c r="H8" s="29">
        <v>16</v>
      </c>
      <c r="I8" s="30">
        <v>7006</v>
      </c>
      <c r="J8" s="27">
        <v>9</v>
      </c>
      <c r="K8" s="28">
        <v>1610</v>
      </c>
      <c r="L8" s="29">
        <v>58</v>
      </c>
      <c r="M8" s="30">
        <v>16416</v>
      </c>
      <c r="N8" s="27">
        <v>15</v>
      </c>
      <c r="O8" s="28">
        <v>13955</v>
      </c>
      <c r="P8" s="29">
        <v>10</v>
      </c>
      <c r="Q8" s="30">
        <v>6275</v>
      </c>
      <c r="R8" s="33" t="s">
        <v>46</v>
      </c>
      <c r="S8" s="32" t="s">
        <v>46</v>
      </c>
      <c r="T8" s="31"/>
      <c r="U8" s="5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x14ac:dyDescent="0.3">
      <c r="A9" s="26" t="s">
        <v>17</v>
      </c>
      <c r="B9" s="27">
        <v>95</v>
      </c>
      <c r="C9" s="28">
        <v>40824</v>
      </c>
      <c r="D9" s="29">
        <v>1</v>
      </c>
      <c r="E9" s="30">
        <v>429</v>
      </c>
      <c r="F9" s="27">
        <v>4</v>
      </c>
      <c r="G9" s="28">
        <v>3022</v>
      </c>
      <c r="H9" s="29">
        <v>17</v>
      </c>
      <c r="I9" s="30">
        <v>10282</v>
      </c>
      <c r="J9" s="27">
        <v>8</v>
      </c>
      <c r="K9" s="28">
        <v>2283</v>
      </c>
      <c r="L9" s="29">
        <v>52</v>
      </c>
      <c r="M9" s="30">
        <v>17139</v>
      </c>
      <c r="N9" s="27">
        <v>10</v>
      </c>
      <c r="O9" s="28">
        <v>7157</v>
      </c>
      <c r="P9" s="29">
        <v>3</v>
      </c>
      <c r="Q9" s="30">
        <v>512</v>
      </c>
      <c r="R9" s="33" t="s">
        <v>46</v>
      </c>
      <c r="S9" s="32" t="s">
        <v>46</v>
      </c>
      <c r="T9" s="31"/>
      <c r="U9" s="5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x14ac:dyDescent="0.3">
      <c r="A10" s="26" t="s">
        <v>18</v>
      </c>
      <c r="B10" s="27">
        <v>111</v>
      </c>
      <c r="C10" s="28">
        <v>47130</v>
      </c>
      <c r="D10" s="29">
        <v>1</v>
      </c>
      <c r="E10" s="30">
        <v>171</v>
      </c>
      <c r="F10" s="27">
        <v>7</v>
      </c>
      <c r="G10" s="28">
        <v>7064</v>
      </c>
      <c r="H10" s="29">
        <v>20</v>
      </c>
      <c r="I10" s="30">
        <v>7820</v>
      </c>
      <c r="J10" s="27">
        <v>7</v>
      </c>
      <c r="K10" s="28">
        <v>1819</v>
      </c>
      <c r="L10" s="29">
        <v>62</v>
      </c>
      <c r="M10" s="30">
        <v>22047</v>
      </c>
      <c r="N10" s="27">
        <v>8</v>
      </c>
      <c r="O10" s="28">
        <v>5809</v>
      </c>
      <c r="P10" s="29">
        <v>6</v>
      </c>
      <c r="Q10" s="30">
        <v>2400</v>
      </c>
      <c r="R10" s="33" t="s">
        <v>46</v>
      </c>
      <c r="S10" s="32" t="s">
        <v>46</v>
      </c>
      <c r="T10" s="31"/>
      <c r="U10" s="5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x14ac:dyDescent="0.3">
      <c r="A11" s="26" t="s">
        <v>19</v>
      </c>
      <c r="B11" s="27">
        <v>98</v>
      </c>
      <c r="C11" s="28">
        <v>35400</v>
      </c>
      <c r="D11" s="29" t="s">
        <v>20</v>
      </c>
      <c r="E11" s="30" t="s">
        <v>20</v>
      </c>
      <c r="F11" s="27">
        <v>5</v>
      </c>
      <c r="G11" s="28">
        <v>2600</v>
      </c>
      <c r="H11" s="29">
        <v>7</v>
      </c>
      <c r="I11" s="30">
        <v>2600</v>
      </c>
      <c r="J11" s="27">
        <v>25</v>
      </c>
      <c r="K11" s="28">
        <v>9100</v>
      </c>
      <c r="L11" s="29">
        <v>49</v>
      </c>
      <c r="M11" s="30">
        <v>16800</v>
      </c>
      <c r="N11" s="27">
        <v>6</v>
      </c>
      <c r="O11" s="28">
        <v>4000</v>
      </c>
      <c r="P11" s="29">
        <v>6</v>
      </c>
      <c r="Q11" s="30">
        <v>300</v>
      </c>
      <c r="R11" s="33" t="s">
        <v>46</v>
      </c>
      <c r="S11" s="32" t="s">
        <v>46</v>
      </c>
      <c r="T11" s="31"/>
      <c r="U11" s="5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x14ac:dyDescent="0.3">
      <c r="A12" s="26" t="s">
        <v>21</v>
      </c>
      <c r="B12" s="27">
        <v>98</v>
      </c>
      <c r="C12" s="28">
        <v>29964</v>
      </c>
      <c r="D12" s="29" t="s">
        <v>20</v>
      </c>
      <c r="E12" s="30" t="s">
        <v>20</v>
      </c>
      <c r="F12" s="27">
        <v>5</v>
      </c>
      <c r="G12" s="28">
        <v>3724</v>
      </c>
      <c r="H12" s="29">
        <v>9</v>
      </c>
      <c r="I12" s="30">
        <v>705</v>
      </c>
      <c r="J12" s="27">
        <v>30</v>
      </c>
      <c r="K12" s="28">
        <v>11299</v>
      </c>
      <c r="L12" s="29">
        <v>43</v>
      </c>
      <c r="M12" s="30">
        <v>11514</v>
      </c>
      <c r="N12" s="27">
        <v>5</v>
      </c>
      <c r="O12" s="28">
        <v>1881</v>
      </c>
      <c r="P12" s="29">
        <v>6</v>
      </c>
      <c r="Q12" s="30">
        <v>841</v>
      </c>
      <c r="R12" s="33" t="s">
        <v>46</v>
      </c>
      <c r="S12" s="32" t="s">
        <v>46</v>
      </c>
      <c r="T12" s="31"/>
      <c r="U12" s="5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x14ac:dyDescent="0.3">
      <c r="A13" s="26" t="s">
        <v>22</v>
      </c>
      <c r="B13" s="27">
        <v>106</v>
      </c>
      <c r="C13" s="28">
        <v>36831</v>
      </c>
      <c r="D13" s="29">
        <v>1</v>
      </c>
      <c r="E13" s="30">
        <v>291</v>
      </c>
      <c r="F13" s="27">
        <v>4</v>
      </c>
      <c r="G13" s="28">
        <v>2778</v>
      </c>
      <c r="H13" s="29">
        <v>6</v>
      </c>
      <c r="I13" s="30">
        <v>2275</v>
      </c>
      <c r="J13" s="27">
        <v>24</v>
      </c>
      <c r="K13" s="28">
        <v>6371</v>
      </c>
      <c r="L13" s="29">
        <v>43</v>
      </c>
      <c r="M13" s="30">
        <v>11234</v>
      </c>
      <c r="N13" s="27">
        <v>7</v>
      </c>
      <c r="O13" s="28">
        <v>10315</v>
      </c>
      <c r="P13" s="29">
        <v>17</v>
      </c>
      <c r="Q13" s="30">
        <v>3280</v>
      </c>
      <c r="R13" s="33" t="s">
        <v>46</v>
      </c>
      <c r="S13" s="32" t="s">
        <v>46</v>
      </c>
      <c r="T13" s="31"/>
      <c r="U13" s="5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x14ac:dyDescent="0.3">
      <c r="A14" s="26" t="s">
        <v>23</v>
      </c>
      <c r="B14" s="27">
        <v>81</v>
      </c>
      <c r="C14" s="28">
        <v>63100</v>
      </c>
      <c r="D14" s="29">
        <v>3</v>
      </c>
      <c r="E14" s="30">
        <v>4200</v>
      </c>
      <c r="F14" s="27">
        <v>4</v>
      </c>
      <c r="G14" s="28">
        <v>36100</v>
      </c>
      <c r="H14" s="29">
        <v>8</v>
      </c>
      <c r="I14" s="30">
        <v>5000</v>
      </c>
      <c r="J14" s="27">
        <v>25</v>
      </c>
      <c r="K14" s="28">
        <v>5000</v>
      </c>
      <c r="L14" s="29">
        <v>35</v>
      </c>
      <c r="M14" s="30">
        <v>10600</v>
      </c>
      <c r="N14" s="27">
        <v>3</v>
      </c>
      <c r="O14" s="28">
        <v>2100</v>
      </c>
      <c r="P14" s="29">
        <v>3</v>
      </c>
      <c r="Q14" s="30">
        <v>100</v>
      </c>
      <c r="R14" s="33" t="s">
        <v>46</v>
      </c>
      <c r="S14" s="32" t="s">
        <v>46</v>
      </c>
      <c r="T14" s="31"/>
      <c r="U14" s="5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x14ac:dyDescent="0.3">
      <c r="A15" s="26" t="s">
        <v>24</v>
      </c>
      <c r="B15" s="27">
        <v>94</v>
      </c>
      <c r="C15" s="28">
        <v>24146</v>
      </c>
      <c r="D15" s="29">
        <v>11</v>
      </c>
      <c r="E15" s="30">
        <v>1486</v>
      </c>
      <c r="F15" s="27">
        <v>6</v>
      </c>
      <c r="G15" s="28">
        <v>1852</v>
      </c>
      <c r="H15" s="29">
        <v>8</v>
      </c>
      <c r="I15" s="30">
        <v>30</v>
      </c>
      <c r="J15" s="27">
        <v>8</v>
      </c>
      <c r="K15" s="28">
        <v>1987</v>
      </c>
      <c r="L15" s="29">
        <v>31</v>
      </c>
      <c r="M15" s="30">
        <v>8104</v>
      </c>
      <c r="N15" s="27">
        <v>6</v>
      </c>
      <c r="O15" s="28">
        <v>6281</v>
      </c>
      <c r="P15" s="29">
        <v>24</v>
      </c>
      <c r="Q15" s="30">
        <v>4406</v>
      </c>
      <c r="R15" s="33" t="s">
        <v>46</v>
      </c>
      <c r="S15" s="32" t="s">
        <v>46</v>
      </c>
      <c r="T15" s="31"/>
      <c r="U15" s="5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x14ac:dyDescent="0.3">
      <c r="A16" s="26" t="s">
        <v>25</v>
      </c>
      <c r="B16" s="27">
        <v>76</v>
      </c>
      <c r="C16" s="28">
        <v>26356</v>
      </c>
      <c r="D16" s="29" t="s">
        <v>20</v>
      </c>
      <c r="E16" s="30" t="s">
        <v>20</v>
      </c>
      <c r="F16" s="27">
        <v>4</v>
      </c>
      <c r="G16" s="28">
        <v>1606</v>
      </c>
      <c r="H16" s="29">
        <v>15</v>
      </c>
      <c r="I16" s="30">
        <v>4645</v>
      </c>
      <c r="J16" s="27">
        <v>9</v>
      </c>
      <c r="K16" s="28">
        <v>1937</v>
      </c>
      <c r="L16" s="29">
        <v>40</v>
      </c>
      <c r="M16" s="30">
        <v>14065</v>
      </c>
      <c r="N16" s="27">
        <v>4</v>
      </c>
      <c r="O16" s="28">
        <v>3255</v>
      </c>
      <c r="P16" s="29">
        <v>4</v>
      </c>
      <c r="Q16" s="30">
        <v>848</v>
      </c>
      <c r="R16" s="33" t="s">
        <v>46</v>
      </c>
      <c r="S16" s="32" t="s">
        <v>46</v>
      </c>
      <c r="T16" s="31"/>
      <c r="U16" s="5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x14ac:dyDescent="0.3">
      <c r="A17" s="26" t="s">
        <v>26</v>
      </c>
      <c r="B17" s="27">
        <v>69</v>
      </c>
      <c r="C17" s="28">
        <v>28509</v>
      </c>
      <c r="D17" s="29" t="s">
        <v>20</v>
      </c>
      <c r="E17" s="30" t="s">
        <v>20</v>
      </c>
      <c r="F17" s="27">
        <v>3</v>
      </c>
      <c r="G17" s="28">
        <v>2423</v>
      </c>
      <c r="H17" s="29">
        <v>2</v>
      </c>
      <c r="I17" s="30">
        <v>459</v>
      </c>
      <c r="J17" s="27" t="s">
        <v>20</v>
      </c>
      <c r="K17" s="28" t="s">
        <v>20</v>
      </c>
      <c r="L17" s="29">
        <v>32</v>
      </c>
      <c r="M17" s="30">
        <v>13251</v>
      </c>
      <c r="N17" s="27">
        <v>4</v>
      </c>
      <c r="O17" s="28">
        <v>5820</v>
      </c>
      <c r="P17" s="29">
        <v>28</v>
      </c>
      <c r="Q17" s="30">
        <v>6556</v>
      </c>
      <c r="R17" s="33" t="s">
        <v>46</v>
      </c>
      <c r="S17" s="32" t="s">
        <v>46</v>
      </c>
      <c r="T17" s="31"/>
      <c r="U17" s="5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x14ac:dyDescent="0.3">
      <c r="A18" s="26" t="s">
        <v>27</v>
      </c>
      <c r="B18" s="27">
        <v>68</v>
      </c>
      <c r="C18" s="28">
        <v>27036</v>
      </c>
      <c r="D18" s="29">
        <v>4</v>
      </c>
      <c r="E18" s="30">
        <v>3511</v>
      </c>
      <c r="F18" s="27">
        <v>4</v>
      </c>
      <c r="G18" s="28">
        <v>1976</v>
      </c>
      <c r="H18" s="29">
        <v>9</v>
      </c>
      <c r="I18" s="30">
        <v>2613</v>
      </c>
      <c r="J18" s="27">
        <v>2</v>
      </c>
      <c r="K18" s="28">
        <v>1279</v>
      </c>
      <c r="L18" s="29">
        <v>40</v>
      </c>
      <c r="M18" s="30">
        <v>13484</v>
      </c>
      <c r="N18" s="27">
        <v>1</v>
      </c>
      <c r="O18" s="28">
        <v>322</v>
      </c>
      <c r="P18" s="29">
        <v>8</v>
      </c>
      <c r="Q18" s="30">
        <v>3.8410000000000002</v>
      </c>
      <c r="R18" s="33" t="s">
        <v>46</v>
      </c>
      <c r="S18" s="32" t="s">
        <v>46</v>
      </c>
      <c r="T18" s="31"/>
      <c r="U18" s="5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x14ac:dyDescent="0.3">
      <c r="A19" s="26" t="s">
        <v>28</v>
      </c>
      <c r="B19" s="27">
        <v>106</v>
      </c>
      <c r="C19" s="28">
        <v>54729</v>
      </c>
      <c r="D19" s="29">
        <v>2</v>
      </c>
      <c r="E19" s="30">
        <v>218</v>
      </c>
      <c r="F19" s="27">
        <v>6</v>
      </c>
      <c r="G19" s="28">
        <v>6399</v>
      </c>
      <c r="H19" s="29">
        <v>8</v>
      </c>
      <c r="I19" s="30">
        <v>7282</v>
      </c>
      <c r="J19" s="27">
        <v>12</v>
      </c>
      <c r="K19" s="28">
        <v>6422</v>
      </c>
      <c r="L19" s="29">
        <v>58</v>
      </c>
      <c r="M19" s="30">
        <v>29061</v>
      </c>
      <c r="N19" s="27">
        <v>1</v>
      </c>
      <c r="O19" s="28">
        <v>1140</v>
      </c>
      <c r="P19" s="29">
        <v>19</v>
      </c>
      <c r="Q19" s="30">
        <v>4027</v>
      </c>
      <c r="R19" s="33" t="s">
        <v>46</v>
      </c>
      <c r="S19" s="32" t="s">
        <v>46</v>
      </c>
      <c r="T19" s="31"/>
      <c r="U19" s="5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x14ac:dyDescent="0.3">
      <c r="A20" s="26" t="s">
        <v>29</v>
      </c>
      <c r="B20" s="27">
        <v>97</v>
      </c>
      <c r="C20" s="28">
        <v>36679</v>
      </c>
      <c r="D20" s="29">
        <v>3</v>
      </c>
      <c r="E20" s="30">
        <v>615</v>
      </c>
      <c r="F20" s="27">
        <v>2</v>
      </c>
      <c r="G20" s="28">
        <v>1046</v>
      </c>
      <c r="H20" s="29">
        <v>14</v>
      </c>
      <c r="I20" s="30">
        <v>8547</v>
      </c>
      <c r="J20" s="27">
        <v>9</v>
      </c>
      <c r="K20" s="28">
        <v>2881</v>
      </c>
      <c r="L20" s="29">
        <v>42</v>
      </c>
      <c r="M20" s="30">
        <v>14725</v>
      </c>
      <c r="N20" s="27">
        <v>21</v>
      </c>
      <c r="O20" s="28">
        <v>5988</v>
      </c>
      <c r="P20" s="29">
        <v>6</v>
      </c>
      <c r="Q20" s="30">
        <v>2517</v>
      </c>
      <c r="R20" s="33" t="s">
        <v>46</v>
      </c>
      <c r="S20" s="32" t="s">
        <v>46</v>
      </c>
      <c r="T20" s="31"/>
      <c r="U20" s="5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x14ac:dyDescent="0.3">
      <c r="A21" s="26" t="s">
        <v>30</v>
      </c>
      <c r="B21" s="27">
        <v>101</v>
      </c>
      <c r="C21" s="28">
        <v>51734</v>
      </c>
      <c r="D21" s="29">
        <v>6</v>
      </c>
      <c r="E21" s="30">
        <v>2837</v>
      </c>
      <c r="F21" s="27">
        <v>1</v>
      </c>
      <c r="G21" s="28">
        <v>268</v>
      </c>
      <c r="H21" s="29">
        <v>14</v>
      </c>
      <c r="I21" s="30">
        <v>6861</v>
      </c>
      <c r="J21" s="27">
        <v>18</v>
      </c>
      <c r="K21" s="28">
        <v>10196</v>
      </c>
      <c r="L21" s="29">
        <v>33</v>
      </c>
      <c r="M21" s="30">
        <v>12445</v>
      </c>
      <c r="N21" s="27">
        <v>27</v>
      </c>
      <c r="O21" s="28">
        <v>18984</v>
      </c>
      <c r="P21" s="29">
        <v>2</v>
      </c>
      <c r="Q21" s="30">
        <v>143</v>
      </c>
      <c r="R21" s="33" t="s">
        <v>46</v>
      </c>
      <c r="S21" s="32" t="s">
        <v>46</v>
      </c>
      <c r="T21" s="31"/>
      <c r="U21" s="5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x14ac:dyDescent="0.3">
      <c r="A22" s="26" t="s">
        <v>31</v>
      </c>
      <c r="B22" s="27">
        <v>79</v>
      </c>
      <c r="C22" s="28">
        <v>49611</v>
      </c>
      <c r="D22" s="29">
        <v>1</v>
      </c>
      <c r="E22" s="30">
        <v>66</v>
      </c>
      <c r="F22" s="27">
        <v>4</v>
      </c>
      <c r="G22" s="28">
        <v>16551</v>
      </c>
      <c r="H22" s="29">
        <v>15</v>
      </c>
      <c r="I22" s="30">
        <v>8951</v>
      </c>
      <c r="J22" s="27">
        <v>7</v>
      </c>
      <c r="K22" s="28">
        <v>1462</v>
      </c>
      <c r="L22" s="29">
        <v>44</v>
      </c>
      <c r="M22" s="30">
        <v>19796</v>
      </c>
      <c r="N22" s="27">
        <v>4</v>
      </c>
      <c r="O22" s="28">
        <v>1930</v>
      </c>
      <c r="P22" s="29">
        <v>4</v>
      </c>
      <c r="Q22" s="30">
        <v>855</v>
      </c>
      <c r="R22" s="33" t="s">
        <v>46</v>
      </c>
      <c r="S22" s="32" t="s">
        <v>46</v>
      </c>
      <c r="T22" s="31"/>
      <c r="U22" s="5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x14ac:dyDescent="0.3">
      <c r="A23" s="26" t="s">
        <v>32</v>
      </c>
      <c r="B23" s="27">
        <v>70</v>
      </c>
      <c r="C23" s="28">
        <v>23385</v>
      </c>
      <c r="D23" s="29">
        <v>3</v>
      </c>
      <c r="E23" s="30">
        <v>1863</v>
      </c>
      <c r="F23" s="27">
        <v>6</v>
      </c>
      <c r="G23" s="28">
        <v>4094</v>
      </c>
      <c r="H23" s="29">
        <v>8</v>
      </c>
      <c r="I23" s="30">
        <v>4606</v>
      </c>
      <c r="J23" s="27">
        <v>6</v>
      </c>
      <c r="K23" s="28">
        <v>1926</v>
      </c>
      <c r="L23" s="29">
        <v>30</v>
      </c>
      <c r="M23" s="30">
        <v>7767</v>
      </c>
      <c r="N23" s="27">
        <v>2</v>
      </c>
      <c r="O23" s="28">
        <v>446</v>
      </c>
      <c r="P23" s="29">
        <v>15</v>
      </c>
      <c r="Q23" s="30">
        <v>2683</v>
      </c>
      <c r="R23" s="33" t="s">
        <v>46</v>
      </c>
      <c r="S23" s="32" t="s">
        <v>46</v>
      </c>
      <c r="T23" s="31"/>
      <c r="U23" s="5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x14ac:dyDescent="0.3">
      <c r="A24" s="26" t="s">
        <v>33</v>
      </c>
      <c r="B24" s="27">
        <v>80</v>
      </c>
      <c r="C24" s="28">
        <v>33611</v>
      </c>
      <c r="D24" s="29">
        <v>2</v>
      </c>
      <c r="E24" s="30">
        <v>415</v>
      </c>
      <c r="F24" s="27">
        <v>6</v>
      </c>
      <c r="G24" s="28">
        <v>2671</v>
      </c>
      <c r="H24" s="29">
        <v>7</v>
      </c>
      <c r="I24" s="30">
        <v>6813</v>
      </c>
      <c r="J24" s="27">
        <v>3</v>
      </c>
      <c r="K24" s="28">
        <v>281</v>
      </c>
      <c r="L24" s="29">
        <v>58</v>
      </c>
      <c r="M24" s="30">
        <v>22017</v>
      </c>
      <c r="N24" s="27" t="s">
        <v>20</v>
      </c>
      <c r="O24" s="28" t="s">
        <v>20</v>
      </c>
      <c r="P24" s="29">
        <v>4</v>
      </c>
      <c r="Q24" s="30">
        <v>1414</v>
      </c>
      <c r="R24" s="33" t="s">
        <v>46</v>
      </c>
      <c r="S24" s="32" t="s">
        <v>46</v>
      </c>
      <c r="T24" s="31"/>
      <c r="U24" s="5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pans="1:256" x14ac:dyDescent="0.3">
      <c r="A25" s="26" t="s">
        <v>34</v>
      </c>
      <c r="B25" s="27">
        <v>89</v>
      </c>
      <c r="C25" s="28">
        <v>42860</v>
      </c>
      <c r="D25" s="29" t="s">
        <v>20</v>
      </c>
      <c r="E25" s="30" t="s">
        <v>20</v>
      </c>
      <c r="F25" s="27">
        <v>22</v>
      </c>
      <c r="G25" s="28">
        <v>8704</v>
      </c>
      <c r="H25" s="29">
        <v>5</v>
      </c>
      <c r="I25" s="30">
        <v>3287</v>
      </c>
      <c r="J25" s="27">
        <v>3</v>
      </c>
      <c r="K25" s="28">
        <v>491</v>
      </c>
      <c r="L25" s="29">
        <v>49</v>
      </c>
      <c r="M25" s="30">
        <v>23363</v>
      </c>
      <c r="N25" s="27">
        <v>3</v>
      </c>
      <c r="O25" s="28">
        <v>6267</v>
      </c>
      <c r="P25" s="29">
        <v>7</v>
      </c>
      <c r="Q25" s="30">
        <v>748</v>
      </c>
      <c r="R25" s="33" t="s">
        <v>46</v>
      </c>
      <c r="S25" s="32" t="s">
        <v>46</v>
      </c>
      <c r="T25" s="31"/>
      <c r="U25" s="5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 x14ac:dyDescent="0.3">
      <c r="A26" s="26" t="s">
        <v>35</v>
      </c>
      <c r="B26" s="27">
        <v>91</v>
      </c>
      <c r="C26" s="28">
        <v>35056</v>
      </c>
      <c r="D26" s="29" t="s">
        <v>20</v>
      </c>
      <c r="E26" s="30" t="s">
        <v>20</v>
      </c>
      <c r="F26" s="27">
        <v>8</v>
      </c>
      <c r="G26" s="28">
        <v>6677</v>
      </c>
      <c r="H26" s="29">
        <v>16</v>
      </c>
      <c r="I26" s="30">
        <v>10392</v>
      </c>
      <c r="J26" s="27">
        <v>13</v>
      </c>
      <c r="K26" s="28">
        <v>1725</v>
      </c>
      <c r="L26" s="29">
        <v>40</v>
      </c>
      <c r="M26" s="30">
        <v>13237</v>
      </c>
      <c r="N26" s="27">
        <v>3</v>
      </c>
      <c r="O26" s="28">
        <v>1513</v>
      </c>
      <c r="P26" s="29">
        <v>11</v>
      </c>
      <c r="Q26" s="30">
        <v>1512</v>
      </c>
      <c r="R26" s="33" t="s">
        <v>46</v>
      </c>
      <c r="S26" s="32" t="s">
        <v>46</v>
      </c>
      <c r="T26" s="31"/>
      <c r="U26" s="5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x14ac:dyDescent="0.3">
      <c r="A27" s="26" t="s">
        <v>36</v>
      </c>
      <c r="B27" s="27">
        <v>69</v>
      </c>
      <c r="C27" s="28">
        <v>36357</v>
      </c>
      <c r="D27" s="29" t="s">
        <v>20</v>
      </c>
      <c r="E27" s="30" t="s">
        <v>20</v>
      </c>
      <c r="F27" s="27">
        <v>2</v>
      </c>
      <c r="G27" s="28">
        <v>3517</v>
      </c>
      <c r="H27" s="29">
        <v>12</v>
      </c>
      <c r="I27" s="30">
        <v>7191</v>
      </c>
      <c r="J27" s="27">
        <v>12</v>
      </c>
      <c r="K27" s="28">
        <v>5237</v>
      </c>
      <c r="L27" s="29">
        <v>35</v>
      </c>
      <c r="M27" s="30">
        <v>18602</v>
      </c>
      <c r="N27" s="27">
        <v>2</v>
      </c>
      <c r="O27" s="28">
        <v>1102</v>
      </c>
      <c r="P27" s="29">
        <v>6</v>
      </c>
      <c r="Q27" s="30">
        <v>708</v>
      </c>
      <c r="R27" s="33" t="s">
        <v>46</v>
      </c>
      <c r="S27" s="32" t="s">
        <v>46</v>
      </c>
      <c r="T27" s="31"/>
      <c r="U27" s="5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x14ac:dyDescent="0.3">
      <c r="A28" s="26" t="s">
        <v>37</v>
      </c>
      <c r="B28" s="27">
        <v>79</v>
      </c>
      <c r="C28" s="28">
        <v>30174</v>
      </c>
      <c r="D28" s="29">
        <v>1</v>
      </c>
      <c r="E28" s="30">
        <v>508</v>
      </c>
      <c r="F28" s="27">
        <v>4</v>
      </c>
      <c r="G28" s="28">
        <v>3165</v>
      </c>
      <c r="H28" s="29">
        <v>7</v>
      </c>
      <c r="I28" s="30">
        <v>3927</v>
      </c>
      <c r="J28" s="27">
        <v>16</v>
      </c>
      <c r="K28" s="28">
        <v>2866</v>
      </c>
      <c r="L28" s="29">
        <v>35</v>
      </c>
      <c r="M28" s="30">
        <v>16167</v>
      </c>
      <c r="N28" s="27">
        <v>3</v>
      </c>
      <c r="O28" s="28">
        <v>1627</v>
      </c>
      <c r="P28" s="29">
        <v>13</v>
      </c>
      <c r="Q28" s="30">
        <v>1914</v>
      </c>
      <c r="R28" s="33" t="s">
        <v>46</v>
      </c>
      <c r="S28" s="32" t="s">
        <v>46</v>
      </c>
      <c r="T28" s="31"/>
      <c r="U28" s="5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x14ac:dyDescent="0.3">
      <c r="A29" s="26" t="s">
        <v>38</v>
      </c>
      <c r="B29" s="27">
        <v>64</v>
      </c>
      <c r="C29" s="28">
        <v>26891</v>
      </c>
      <c r="D29" s="29">
        <v>0</v>
      </c>
      <c r="E29" s="30">
        <v>0</v>
      </c>
      <c r="F29" s="27">
        <v>4</v>
      </c>
      <c r="G29" s="28">
        <v>657</v>
      </c>
      <c r="H29" s="29">
        <v>8</v>
      </c>
      <c r="I29" s="30">
        <v>3700</v>
      </c>
      <c r="J29" s="27">
        <v>6</v>
      </c>
      <c r="K29" s="28">
        <v>1913</v>
      </c>
      <c r="L29" s="29">
        <v>41</v>
      </c>
      <c r="M29" s="30">
        <v>17950</v>
      </c>
      <c r="N29" s="27">
        <v>1</v>
      </c>
      <c r="O29" s="28">
        <v>155</v>
      </c>
      <c r="P29" s="29">
        <v>4</v>
      </c>
      <c r="Q29" s="30">
        <v>2516</v>
      </c>
      <c r="R29" s="33" t="s">
        <v>46</v>
      </c>
      <c r="S29" s="32" t="s">
        <v>46</v>
      </c>
      <c r="T29" s="31"/>
      <c r="U29" s="5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x14ac:dyDescent="0.3">
      <c r="A30" s="26" t="s">
        <v>39</v>
      </c>
      <c r="B30" s="41">
        <f>SUM(D30,F30,H30,J30,L30,N30,P30)</f>
        <v>51</v>
      </c>
      <c r="C30" s="42">
        <f>SUM(E30,G30,I30,K30,M30,O30,Q30)</f>
        <v>18548</v>
      </c>
      <c r="D30" s="43">
        <v>1</v>
      </c>
      <c r="E30" s="44">
        <v>119</v>
      </c>
      <c r="F30" s="41">
        <v>2</v>
      </c>
      <c r="G30" s="42">
        <v>863</v>
      </c>
      <c r="H30" s="43">
        <v>3</v>
      </c>
      <c r="I30" s="44">
        <v>2099</v>
      </c>
      <c r="J30" s="41">
        <v>6</v>
      </c>
      <c r="K30" s="42">
        <v>1492</v>
      </c>
      <c r="L30" s="43">
        <v>38</v>
      </c>
      <c r="M30" s="44">
        <v>13869</v>
      </c>
      <c r="N30" s="41" t="s">
        <v>20</v>
      </c>
      <c r="O30" s="42" t="s">
        <v>20</v>
      </c>
      <c r="P30" s="45">
        <v>1</v>
      </c>
      <c r="Q30" s="46">
        <v>106</v>
      </c>
      <c r="R30" s="47" t="s">
        <v>46</v>
      </c>
      <c r="S30" s="48" t="s">
        <v>46</v>
      </c>
      <c r="T30" s="31"/>
      <c r="U30" s="5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x14ac:dyDescent="0.3">
      <c r="A31" s="18" t="s">
        <v>40</v>
      </c>
      <c r="B31" s="41">
        <v>53</v>
      </c>
      <c r="C31" s="42">
        <v>22246.93</v>
      </c>
      <c r="D31" s="43" t="s">
        <v>20</v>
      </c>
      <c r="E31" s="42" t="s">
        <v>20</v>
      </c>
      <c r="F31" s="41">
        <v>3</v>
      </c>
      <c r="G31" s="42">
        <v>1550</v>
      </c>
      <c r="H31" s="43">
        <v>4</v>
      </c>
      <c r="I31" s="44">
        <v>3672</v>
      </c>
      <c r="J31" s="41">
        <v>8</v>
      </c>
      <c r="K31" s="42">
        <v>2571.9699999999998</v>
      </c>
      <c r="L31" s="43">
        <v>36</v>
      </c>
      <c r="M31" s="44">
        <v>12740.93</v>
      </c>
      <c r="N31" s="41">
        <v>1</v>
      </c>
      <c r="O31" s="42">
        <v>1266</v>
      </c>
      <c r="P31" s="45">
        <v>1</v>
      </c>
      <c r="Q31" s="46">
        <v>446</v>
      </c>
      <c r="R31" s="47" t="s">
        <v>46</v>
      </c>
      <c r="S31" s="48" t="s">
        <v>46</v>
      </c>
      <c r="T31" s="31" t="s">
        <v>41</v>
      </c>
      <c r="U31" s="5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 x14ac:dyDescent="0.3">
      <c r="A32" s="18" t="s">
        <v>42</v>
      </c>
      <c r="B32" s="41">
        <v>43</v>
      </c>
      <c r="C32" s="42">
        <v>20275</v>
      </c>
      <c r="D32" s="43" t="s">
        <v>20</v>
      </c>
      <c r="E32" s="42" t="s">
        <v>20</v>
      </c>
      <c r="F32" s="41">
        <v>4</v>
      </c>
      <c r="G32" s="42">
        <v>5966</v>
      </c>
      <c r="H32" s="43">
        <v>3</v>
      </c>
      <c r="I32" s="44">
        <v>1211</v>
      </c>
      <c r="J32" s="41">
        <v>2</v>
      </c>
      <c r="K32" s="42">
        <v>2213</v>
      </c>
      <c r="L32" s="43">
        <v>33</v>
      </c>
      <c r="M32" s="44">
        <v>10687</v>
      </c>
      <c r="N32" s="41">
        <v>1</v>
      </c>
      <c r="O32" s="42">
        <v>198</v>
      </c>
      <c r="P32" s="45" t="s">
        <v>47</v>
      </c>
      <c r="Q32" s="46" t="s">
        <v>47</v>
      </c>
      <c r="R32" s="47" t="s">
        <v>46</v>
      </c>
      <c r="S32" s="48" t="s">
        <v>46</v>
      </c>
      <c r="T32" s="31"/>
      <c r="U32" s="5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x14ac:dyDescent="0.3">
      <c r="A33" s="18" t="s">
        <v>43</v>
      </c>
      <c r="B33" s="49">
        <v>53</v>
      </c>
      <c r="C33" s="50">
        <v>25604</v>
      </c>
      <c r="D33" s="43" t="s">
        <v>20</v>
      </c>
      <c r="E33" s="42" t="s">
        <v>20</v>
      </c>
      <c r="F33" s="49">
        <v>5</v>
      </c>
      <c r="G33" s="50">
        <v>2467</v>
      </c>
      <c r="H33" s="51">
        <v>13</v>
      </c>
      <c r="I33" s="52">
        <v>5481</v>
      </c>
      <c r="J33" s="49">
        <v>6</v>
      </c>
      <c r="K33" s="50">
        <v>3469</v>
      </c>
      <c r="L33" s="51">
        <v>26</v>
      </c>
      <c r="M33" s="52">
        <v>12156</v>
      </c>
      <c r="N33" s="49">
        <v>3</v>
      </c>
      <c r="O33" s="50">
        <v>2031</v>
      </c>
      <c r="P33" s="45" t="s">
        <v>47</v>
      </c>
      <c r="Q33" s="46" t="s">
        <v>47</v>
      </c>
      <c r="R33" s="47" t="s">
        <v>46</v>
      </c>
      <c r="S33" s="48" t="s">
        <v>46</v>
      </c>
      <c r="T33" s="19"/>
      <c r="U33" s="5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x14ac:dyDescent="0.3">
      <c r="A34" s="18" t="s">
        <v>44</v>
      </c>
      <c r="B34" s="49">
        <v>51</v>
      </c>
      <c r="C34" s="50">
        <v>26096</v>
      </c>
      <c r="D34" s="43" t="s">
        <v>46</v>
      </c>
      <c r="E34" s="42" t="s">
        <v>47</v>
      </c>
      <c r="F34" s="49">
        <v>3</v>
      </c>
      <c r="G34" s="50">
        <v>2574</v>
      </c>
      <c r="H34" s="51">
        <v>10</v>
      </c>
      <c r="I34" s="52">
        <v>5183</v>
      </c>
      <c r="J34" s="49">
        <v>8</v>
      </c>
      <c r="K34" s="50">
        <v>5507</v>
      </c>
      <c r="L34" s="51">
        <v>29</v>
      </c>
      <c r="M34" s="52">
        <v>12578</v>
      </c>
      <c r="N34" s="49">
        <v>1</v>
      </c>
      <c r="O34" s="50">
        <v>254</v>
      </c>
      <c r="P34" s="45" t="s">
        <v>48</v>
      </c>
      <c r="Q34" s="53" t="s">
        <v>49</v>
      </c>
      <c r="R34" s="47" t="s">
        <v>46</v>
      </c>
      <c r="S34" s="48" t="s">
        <v>46</v>
      </c>
      <c r="T34" s="19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x14ac:dyDescent="0.3">
      <c r="A35" s="18" t="s">
        <v>50</v>
      </c>
      <c r="B35" s="49">
        <v>72</v>
      </c>
      <c r="C35" s="50">
        <v>33471</v>
      </c>
      <c r="D35" s="43">
        <v>4</v>
      </c>
      <c r="E35" s="42">
        <v>2680</v>
      </c>
      <c r="F35" s="49">
        <v>2</v>
      </c>
      <c r="G35" s="50">
        <v>2840</v>
      </c>
      <c r="H35" s="51">
        <v>7</v>
      </c>
      <c r="I35" s="52">
        <v>3939</v>
      </c>
      <c r="J35" s="49">
        <v>9</v>
      </c>
      <c r="K35" s="50">
        <v>1988</v>
      </c>
      <c r="L35" s="51">
        <v>37</v>
      </c>
      <c r="M35" s="52">
        <v>19559</v>
      </c>
      <c r="N35" s="49">
        <v>5</v>
      </c>
      <c r="O35" s="50">
        <v>2194</v>
      </c>
      <c r="P35" s="45">
        <v>8</v>
      </c>
      <c r="Q35" s="46">
        <v>271</v>
      </c>
      <c r="R35" s="47" t="s">
        <v>46</v>
      </c>
      <c r="S35" s="48" t="s">
        <v>46</v>
      </c>
      <c r="T35" s="19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x14ac:dyDescent="0.3">
      <c r="A36" s="18" t="s">
        <v>51</v>
      </c>
      <c r="B36" s="49">
        <v>62</v>
      </c>
      <c r="C36" s="50">
        <v>44590</v>
      </c>
      <c r="D36" s="43" t="s">
        <v>46</v>
      </c>
      <c r="E36" s="42" t="s">
        <v>47</v>
      </c>
      <c r="F36" s="49">
        <v>3</v>
      </c>
      <c r="G36" s="50">
        <v>10937</v>
      </c>
      <c r="H36" s="51">
        <v>5</v>
      </c>
      <c r="I36" s="52">
        <v>3609</v>
      </c>
      <c r="J36" s="49">
        <v>13</v>
      </c>
      <c r="K36" s="50">
        <v>3458</v>
      </c>
      <c r="L36" s="51">
        <v>35</v>
      </c>
      <c r="M36" s="52">
        <v>25290</v>
      </c>
      <c r="N36" s="49">
        <v>1</v>
      </c>
      <c r="O36" s="50">
        <v>69</v>
      </c>
      <c r="P36" s="45">
        <v>5</v>
      </c>
      <c r="Q36" s="54">
        <v>1227</v>
      </c>
      <c r="R36" s="47" t="s">
        <v>46</v>
      </c>
      <c r="S36" s="48" t="s">
        <v>46</v>
      </c>
      <c r="T36" s="19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x14ac:dyDescent="0.3">
      <c r="A37" s="18" t="s">
        <v>52</v>
      </c>
      <c r="B37" s="49">
        <v>68</v>
      </c>
      <c r="C37" s="50">
        <v>3075</v>
      </c>
      <c r="D37" s="43">
        <v>3</v>
      </c>
      <c r="E37" s="42">
        <v>213</v>
      </c>
      <c r="F37" s="49">
        <v>4</v>
      </c>
      <c r="G37" s="50">
        <v>570</v>
      </c>
      <c r="H37" s="51">
        <v>6</v>
      </c>
      <c r="I37" s="52">
        <v>2499</v>
      </c>
      <c r="J37" s="49">
        <v>14</v>
      </c>
      <c r="K37" s="50">
        <v>8283</v>
      </c>
      <c r="L37" s="51">
        <v>40</v>
      </c>
      <c r="M37" s="52">
        <v>18101</v>
      </c>
      <c r="N37" s="49">
        <v>1</v>
      </c>
      <c r="O37" s="50">
        <v>1039</v>
      </c>
      <c r="P37" s="45" t="s">
        <v>48</v>
      </c>
      <c r="Q37" s="53" t="s">
        <v>49</v>
      </c>
      <c r="R37" s="47" t="s">
        <v>46</v>
      </c>
      <c r="S37" s="48" t="s">
        <v>46</v>
      </c>
      <c r="T37" s="19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x14ac:dyDescent="0.3">
      <c r="A38" s="18" t="s">
        <v>54</v>
      </c>
      <c r="B38" s="49">
        <v>43</v>
      </c>
      <c r="C38" s="50">
        <v>28567</v>
      </c>
      <c r="D38" s="43">
        <v>2</v>
      </c>
      <c r="E38" s="42">
        <v>644</v>
      </c>
      <c r="F38" s="49">
        <v>5</v>
      </c>
      <c r="G38" s="50">
        <v>5484</v>
      </c>
      <c r="H38" s="51">
        <v>4</v>
      </c>
      <c r="I38" s="52">
        <v>1412</v>
      </c>
      <c r="J38" s="49">
        <v>5</v>
      </c>
      <c r="K38" s="50">
        <v>2400</v>
      </c>
      <c r="L38" s="51">
        <v>25</v>
      </c>
      <c r="M38" s="52">
        <v>12778</v>
      </c>
      <c r="N38" s="49">
        <v>2</v>
      </c>
      <c r="O38" s="50">
        <v>5849</v>
      </c>
      <c r="P38" s="45" t="s">
        <v>46</v>
      </c>
      <c r="Q38" s="53" t="s">
        <v>46</v>
      </c>
      <c r="R38" s="47" t="s">
        <v>46</v>
      </c>
      <c r="S38" s="48" t="s">
        <v>46</v>
      </c>
      <c r="T38" s="19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x14ac:dyDescent="0.3">
      <c r="A39" s="18" t="s">
        <v>55</v>
      </c>
      <c r="B39" s="49">
        <v>42</v>
      </c>
      <c r="C39" s="50">
        <v>22115</v>
      </c>
      <c r="D39" s="43" t="s">
        <v>20</v>
      </c>
      <c r="E39" s="42" t="s">
        <v>20</v>
      </c>
      <c r="F39" s="49">
        <v>2</v>
      </c>
      <c r="G39" s="50">
        <v>3141</v>
      </c>
      <c r="H39" s="51">
        <v>6</v>
      </c>
      <c r="I39" s="52">
        <v>3578</v>
      </c>
      <c r="J39" s="49">
        <v>5</v>
      </c>
      <c r="K39" s="50">
        <v>2201</v>
      </c>
      <c r="L39" s="51">
        <v>26</v>
      </c>
      <c r="M39" s="52">
        <v>10880</v>
      </c>
      <c r="N39" s="49">
        <v>3</v>
      </c>
      <c r="O39" s="50">
        <v>2315</v>
      </c>
      <c r="P39" s="45" t="s">
        <v>46</v>
      </c>
      <c r="Q39" s="53" t="s">
        <v>46</v>
      </c>
      <c r="R39" s="47" t="s">
        <v>46</v>
      </c>
      <c r="S39" s="48" t="s">
        <v>46</v>
      </c>
      <c r="T39" s="19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x14ac:dyDescent="0.3">
      <c r="A40" s="18" t="s">
        <v>56</v>
      </c>
      <c r="B40" s="49">
        <v>34</v>
      </c>
      <c r="C40" s="50">
        <v>16480</v>
      </c>
      <c r="D40" s="43" t="s">
        <v>20</v>
      </c>
      <c r="E40" s="42" t="s">
        <v>20</v>
      </c>
      <c r="F40" s="49">
        <v>3</v>
      </c>
      <c r="G40" s="50">
        <v>2569</v>
      </c>
      <c r="H40" s="51">
        <v>6</v>
      </c>
      <c r="I40" s="50">
        <v>3807</v>
      </c>
      <c r="J40" s="49">
        <v>3</v>
      </c>
      <c r="K40" s="50">
        <v>1454</v>
      </c>
      <c r="L40" s="51">
        <v>21</v>
      </c>
      <c r="M40" s="52">
        <v>8636</v>
      </c>
      <c r="N40" s="55" t="s">
        <v>20</v>
      </c>
      <c r="O40" s="42" t="s">
        <v>20</v>
      </c>
      <c r="P40" s="45">
        <v>1</v>
      </c>
      <c r="Q40" s="46">
        <v>14</v>
      </c>
      <c r="R40" s="47" t="s">
        <v>46</v>
      </c>
      <c r="S40" s="48" t="s">
        <v>46</v>
      </c>
      <c r="T40" s="19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x14ac:dyDescent="0.3">
      <c r="A41" s="18" t="s">
        <v>57</v>
      </c>
      <c r="B41" s="49">
        <v>29</v>
      </c>
      <c r="C41" s="50">
        <v>16614</v>
      </c>
      <c r="D41" s="43">
        <v>1</v>
      </c>
      <c r="E41" s="42">
        <v>31</v>
      </c>
      <c r="F41" s="49">
        <v>3</v>
      </c>
      <c r="G41" s="50">
        <v>2531</v>
      </c>
      <c r="H41" s="51">
        <v>3</v>
      </c>
      <c r="I41" s="52">
        <v>2079</v>
      </c>
      <c r="J41" s="49">
        <v>6</v>
      </c>
      <c r="K41" s="50">
        <v>2327</v>
      </c>
      <c r="L41" s="51">
        <v>15</v>
      </c>
      <c r="M41" s="52">
        <v>9533</v>
      </c>
      <c r="N41" s="55" t="s">
        <v>20</v>
      </c>
      <c r="O41" s="42" t="s">
        <v>20</v>
      </c>
      <c r="P41" s="56">
        <v>1</v>
      </c>
      <c r="Q41" s="57">
        <v>113</v>
      </c>
      <c r="R41" s="47" t="s">
        <v>46</v>
      </c>
      <c r="S41" s="48" t="s">
        <v>46</v>
      </c>
      <c r="T41" s="19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x14ac:dyDescent="0.3">
      <c r="A42" s="18" t="s">
        <v>58</v>
      </c>
      <c r="B42" s="49">
        <v>43</v>
      </c>
      <c r="C42" s="50">
        <v>28832</v>
      </c>
      <c r="D42" s="43">
        <v>1</v>
      </c>
      <c r="E42" s="42">
        <v>93</v>
      </c>
      <c r="F42" s="49">
        <v>3</v>
      </c>
      <c r="G42" s="50">
        <v>2908</v>
      </c>
      <c r="H42" s="51">
        <v>5</v>
      </c>
      <c r="I42" s="52">
        <v>2052</v>
      </c>
      <c r="J42" s="49">
        <v>4</v>
      </c>
      <c r="K42" s="50">
        <v>1166</v>
      </c>
      <c r="L42" s="51">
        <v>28</v>
      </c>
      <c r="M42" s="52">
        <v>14686</v>
      </c>
      <c r="N42" s="49">
        <v>2</v>
      </c>
      <c r="O42" s="50">
        <v>7927</v>
      </c>
      <c r="P42" s="47" t="s">
        <v>46</v>
      </c>
      <c r="Q42" s="48" t="s">
        <v>46</v>
      </c>
      <c r="R42" s="47" t="s">
        <v>46</v>
      </c>
      <c r="S42" s="48" t="s">
        <v>46</v>
      </c>
      <c r="T42" s="19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:256" x14ac:dyDescent="0.3">
      <c r="A43" s="18" t="s">
        <v>59</v>
      </c>
      <c r="B43" s="49">
        <f>SUM(D43,F43,H43,J43,L43,N43,P43)</f>
        <v>45</v>
      </c>
      <c r="C43" s="50">
        <f>SUM(E43,G43,I43,K43,M43,O43,Q43)</f>
        <v>31170.620000000003</v>
      </c>
      <c r="D43" s="43">
        <v>2</v>
      </c>
      <c r="E43" s="58">
        <v>1735</v>
      </c>
      <c r="F43" s="49">
        <v>14</v>
      </c>
      <c r="G43" s="50">
        <v>16157</v>
      </c>
      <c r="H43" s="51">
        <v>3</v>
      </c>
      <c r="I43" s="52">
        <v>832</v>
      </c>
      <c r="J43" s="49">
        <v>8</v>
      </c>
      <c r="K43" s="50">
        <v>2021</v>
      </c>
      <c r="L43" s="51">
        <v>18</v>
      </c>
      <c r="M43" s="52">
        <v>10425.620000000001</v>
      </c>
      <c r="N43" s="59" t="s">
        <v>46</v>
      </c>
      <c r="O43" s="60" t="s">
        <v>46</v>
      </c>
      <c r="P43" s="47" t="s">
        <v>46</v>
      </c>
      <c r="Q43" s="48" t="s">
        <v>46</v>
      </c>
      <c r="R43" s="47" t="s">
        <v>46</v>
      </c>
      <c r="S43" s="48" t="s">
        <v>46</v>
      </c>
      <c r="T43" s="19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x14ac:dyDescent="0.3">
      <c r="A44" s="18" t="s">
        <v>60</v>
      </c>
      <c r="B44" s="49">
        <f t="shared" ref="B44:C48" si="0">SUM(D44,F44,H44,J44,L44,N44,P44,R44)</f>
        <v>47</v>
      </c>
      <c r="C44" s="50">
        <f t="shared" si="0"/>
        <v>36721</v>
      </c>
      <c r="D44" s="43" t="s">
        <v>20</v>
      </c>
      <c r="E44" s="42" t="s">
        <v>20</v>
      </c>
      <c r="F44" s="49">
        <v>9</v>
      </c>
      <c r="G44" s="50">
        <v>10565</v>
      </c>
      <c r="H44" s="51">
        <v>5</v>
      </c>
      <c r="I44" s="52">
        <v>6601</v>
      </c>
      <c r="J44" s="49">
        <v>2</v>
      </c>
      <c r="K44" s="50">
        <v>963</v>
      </c>
      <c r="L44" s="51">
        <v>16</v>
      </c>
      <c r="M44" s="52">
        <v>8344</v>
      </c>
      <c r="N44" s="59">
        <v>3</v>
      </c>
      <c r="O44" s="59">
        <v>3846</v>
      </c>
      <c r="P44" s="45">
        <v>6</v>
      </c>
      <c r="Q44" s="61">
        <v>1748</v>
      </c>
      <c r="R44" s="45">
        <v>6</v>
      </c>
      <c r="S44" s="61">
        <v>4654</v>
      </c>
      <c r="T44" s="126" t="s">
        <v>62</v>
      </c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pans="1:256" x14ac:dyDescent="0.3">
      <c r="A45" s="18" t="s">
        <v>61</v>
      </c>
      <c r="B45" s="49">
        <f t="shared" si="0"/>
        <v>51</v>
      </c>
      <c r="C45" s="50">
        <f t="shared" si="0"/>
        <v>30061</v>
      </c>
      <c r="D45" s="43" t="s">
        <v>20</v>
      </c>
      <c r="E45" s="42" t="s">
        <v>20</v>
      </c>
      <c r="F45" s="49">
        <v>5</v>
      </c>
      <c r="G45" s="50">
        <v>3851</v>
      </c>
      <c r="H45" s="51">
        <v>2</v>
      </c>
      <c r="I45" s="52">
        <v>670</v>
      </c>
      <c r="J45" s="49">
        <v>9</v>
      </c>
      <c r="K45" s="50">
        <v>2251</v>
      </c>
      <c r="L45" s="51">
        <v>27</v>
      </c>
      <c r="M45" s="52">
        <v>12603</v>
      </c>
      <c r="N45" s="59">
        <v>2</v>
      </c>
      <c r="O45" s="59">
        <v>3089</v>
      </c>
      <c r="P45" s="45" t="s">
        <v>46</v>
      </c>
      <c r="Q45" s="61" t="s">
        <v>46</v>
      </c>
      <c r="R45" s="45">
        <v>6</v>
      </c>
      <c r="S45" s="61">
        <v>7597</v>
      </c>
      <c r="T45" s="127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x14ac:dyDescent="0.3">
      <c r="A46" s="37" t="s">
        <v>63</v>
      </c>
      <c r="B46" s="49">
        <f t="shared" si="0"/>
        <v>54</v>
      </c>
      <c r="C46" s="50">
        <f t="shared" si="0"/>
        <v>37239.11</v>
      </c>
      <c r="D46" s="62" t="s">
        <v>46</v>
      </c>
      <c r="E46" s="63" t="s">
        <v>46</v>
      </c>
      <c r="F46" s="64">
        <v>6</v>
      </c>
      <c r="G46" s="65">
        <v>4867.3099999999995</v>
      </c>
      <c r="H46" s="66">
        <v>4</v>
      </c>
      <c r="I46" s="67">
        <v>2807.29</v>
      </c>
      <c r="J46" s="64">
        <v>2</v>
      </c>
      <c r="K46" s="65">
        <v>1052</v>
      </c>
      <c r="L46" s="66">
        <v>30</v>
      </c>
      <c r="M46" s="67">
        <v>12416.82</v>
      </c>
      <c r="N46" s="68">
        <v>3</v>
      </c>
      <c r="O46" s="68">
        <v>3945</v>
      </c>
      <c r="P46" s="69" t="s">
        <v>46</v>
      </c>
      <c r="Q46" s="70" t="s">
        <v>46</v>
      </c>
      <c r="R46" s="69">
        <v>9</v>
      </c>
      <c r="S46" s="70">
        <v>12150.69</v>
      </c>
      <c r="T46" s="36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:256" x14ac:dyDescent="0.3">
      <c r="A47" s="39" t="s">
        <v>64</v>
      </c>
      <c r="B47" s="49">
        <f t="shared" si="0"/>
        <v>52</v>
      </c>
      <c r="C47" s="50">
        <f t="shared" si="0"/>
        <v>32636.27</v>
      </c>
      <c r="D47" s="71" t="s">
        <v>46</v>
      </c>
      <c r="E47" s="72" t="s">
        <v>46</v>
      </c>
      <c r="F47" s="73">
        <v>5</v>
      </c>
      <c r="G47" s="74">
        <v>2262.71</v>
      </c>
      <c r="H47" s="75">
        <v>3</v>
      </c>
      <c r="I47" s="76">
        <v>2534</v>
      </c>
      <c r="J47" s="73">
        <v>5</v>
      </c>
      <c r="K47" s="74">
        <v>2718.65</v>
      </c>
      <c r="L47" s="75">
        <v>23</v>
      </c>
      <c r="M47" s="76">
        <v>8727</v>
      </c>
      <c r="N47" s="77">
        <v>4</v>
      </c>
      <c r="O47" s="77">
        <v>2300.91</v>
      </c>
      <c r="P47" s="78">
        <v>1</v>
      </c>
      <c r="Q47" s="79">
        <v>415</v>
      </c>
      <c r="R47" s="78">
        <v>11</v>
      </c>
      <c r="S47" s="79">
        <v>13678</v>
      </c>
      <c r="T47" s="40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x14ac:dyDescent="0.3">
      <c r="A48" s="80" t="s">
        <v>66</v>
      </c>
      <c r="B48" s="81">
        <f t="shared" si="0"/>
        <v>51</v>
      </c>
      <c r="C48" s="82">
        <f t="shared" si="0"/>
        <v>38210.229999999996</v>
      </c>
      <c r="D48" s="83" t="s">
        <v>46</v>
      </c>
      <c r="E48" s="84" t="s">
        <v>46</v>
      </c>
      <c r="F48" s="85">
        <v>2</v>
      </c>
      <c r="G48" s="86">
        <v>2760</v>
      </c>
      <c r="H48" s="87">
        <v>4</v>
      </c>
      <c r="I48" s="88">
        <v>1733</v>
      </c>
      <c r="J48" s="85">
        <v>2</v>
      </c>
      <c r="K48" s="86">
        <v>1891</v>
      </c>
      <c r="L48" s="87">
        <v>27</v>
      </c>
      <c r="M48" s="88">
        <v>6881.69</v>
      </c>
      <c r="N48" s="89" t="s">
        <v>46</v>
      </c>
      <c r="O48" s="89" t="s">
        <v>46</v>
      </c>
      <c r="P48" s="90">
        <v>2</v>
      </c>
      <c r="Q48" s="91">
        <v>2977</v>
      </c>
      <c r="R48" s="90">
        <v>14</v>
      </c>
      <c r="S48" s="91">
        <v>21967.54</v>
      </c>
      <c r="T48" s="9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x14ac:dyDescent="0.3">
      <c r="A49" s="93" t="s">
        <v>67</v>
      </c>
      <c r="B49" s="81">
        <f t="shared" ref="B49:C53" si="1">SUM(D49,F49,H49,J49,L49,N49,P49,R49)</f>
        <v>40</v>
      </c>
      <c r="C49" s="82">
        <f t="shared" si="1"/>
        <v>20400.599999999999</v>
      </c>
      <c r="D49" s="94">
        <v>1</v>
      </c>
      <c r="E49" s="95">
        <v>168</v>
      </c>
      <c r="F49" s="81">
        <v>4</v>
      </c>
      <c r="G49" s="82">
        <v>2512.91</v>
      </c>
      <c r="H49" s="96">
        <v>4</v>
      </c>
      <c r="I49" s="97">
        <v>1376.36</v>
      </c>
      <c r="J49" s="81">
        <v>10</v>
      </c>
      <c r="K49" s="82">
        <v>4566</v>
      </c>
      <c r="L49" s="96">
        <v>14</v>
      </c>
      <c r="M49" s="97">
        <v>4590.33</v>
      </c>
      <c r="N49" s="98" t="s">
        <v>46</v>
      </c>
      <c r="O49" s="98" t="s">
        <v>46</v>
      </c>
      <c r="P49" s="99" t="s">
        <v>46</v>
      </c>
      <c r="Q49" s="100" t="s">
        <v>46</v>
      </c>
      <c r="R49" s="99">
        <v>7</v>
      </c>
      <c r="S49" s="100">
        <v>7187</v>
      </c>
      <c r="T49" s="101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 x14ac:dyDescent="0.3">
      <c r="A50" s="111" t="s">
        <v>68</v>
      </c>
      <c r="B50" s="112">
        <f t="shared" si="1"/>
        <v>43</v>
      </c>
      <c r="C50" s="113">
        <f t="shared" si="1"/>
        <v>19340.7</v>
      </c>
      <c r="D50" s="114" t="s">
        <v>46</v>
      </c>
      <c r="E50" s="115" t="s">
        <v>46</v>
      </c>
      <c r="F50" s="112">
        <v>2</v>
      </c>
      <c r="G50" s="113">
        <v>803.91</v>
      </c>
      <c r="H50" s="116">
        <v>4</v>
      </c>
      <c r="I50" s="117">
        <v>4106</v>
      </c>
      <c r="J50" s="112">
        <v>2</v>
      </c>
      <c r="K50" s="113">
        <v>792</v>
      </c>
      <c r="L50" s="116">
        <v>33</v>
      </c>
      <c r="M50" s="117">
        <v>11264.79</v>
      </c>
      <c r="N50" s="118">
        <v>1</v>
      </c>
      <c r="O50" s="118">
        <v>667</v>
      </c>
      <c r="P50" s="119" t="s">
        <v>46</v>
      </c>
      <c r="Q50" s="120" t="s">
        <v>46</v>
      </c>
      <c r="R50" s="119">
        <v>1</v>
      </c>
      <c r="S50" s="120">
        <v>1707</v>
      </c>
      <c r="T50" s="121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 x14ac:dyDescent="0.3">
      <c r="A51" s="80" t="s">
        <v>69</v>
      </c>
      <c r="B51" s="129">
        <f t="shared" si="1"/>
        <v>47</v>
      </c>
      <c r="C51" s="130">
        <f t="shared" si="1"/>
        <v>43869</v>
      </c>
      <c r="D51" s="128">
        <v>3</v>
      </c>
      <c r="E51" s="131">
        <v>6539</v>
      </c>
      <c r="F51" s="132" t="s">
        <v>70</v>
      </c>
      <c r="G51" s="133" t="s">
        <v>70</v>
      </c>
      <c r="H51" s="134">
        <v>5</v>
      </c>
      <c r="I51" s="135">
        <v>4931</v>
      </c>
      <c r="J51" s="129">
        <v>4</v>
      </c>
      <c r="K51" s="130">
        <v>5475</v>
      </c>
      <c r="L51" s="134">
        <v>26</v>
      </c>
      <c r="M51" s="135">
        <v>17654</v>
      </c>
      <c r="N51" s="136" t="s">
        <v>70</v>
      </c>
      <c r="O51" s="136" t="s">
        <v>70</v>
      </c>
      <c r="P51" s="132">
        <v>4</v>
      </c>
      <c r="Q51" s="137">
        <v>4332</v>
      </c>
      <c r="R51" s="132">
        <v>5</v>
      </c>
      <c r="S51" s="137">
        <v>4938</v>
      </c>
      <c r="T51" s="138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:256" x14ac:dyDescent="0.3">
      <c r="A52" s="139" t="s">
        <v>71</v>
      </c>
      <c r="B52" s="140">
        <f t="shared" si="1"/>
        <v>32</v>
      </c>
      <c r="C52" s="141">
        <f t="shared" si="1"/>
        <v>20384.97</v>
      </c>
      <c r="D52" s="142" t="s">
        <v>46</v>
      </c>
      <c r="E52" s="142" t="s">
        <v>46</v>
      </c>
      <c r="F52" s="143">
        <v>2</v>
      </c>
      <c r="G52" s="144">
        <v>1142</v>
      </c>
      <c r="H52" s="145">
        <v>4</v>
      </c>
      <c r="I52" s="146">
        <v>4797.93</v>
      </c>
      <c r="J52" s="140">
        <v>4</v>
      </c>
      <c r="K52" s="141">
        <v>1779.09</v>
      </c>
      <c r="L52" s="145">
        <v>14</v>
      </c>
      <c r="M52" s="146">
        <v>5891.97</v>
      </c>
      <c r="N52" s="142" t="s">
        <v>46</v>
      </c>
      <c r="O52" s="142" t="s">
        <v>46</v>
      </c>
      <c r="P52" s="143">
        <v>2</v>
      </c>
      <c r="Q52" s="147">
        <v>1835.57</v>
      </c>
      <c r="R52" s="143">
        <v>6</v>
      </c>
      <c r="S52" s="147">
        <v>4938.41</v>
      </c>
      <c r="T52" s="148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x14ac:dyDescent="0.3">
      <c r="A53" s="102" t="s">
        <v>72</v>
      </c>
      <c r="B53" s="103">
        <f t="shared" si="1"/>
        <v>31</v>
      </c>
      <c r="C53" s="104">
        <f t="shared" si="1"/>
        <v>12985.86</v>
      </c>
      <c r="D53" s="107" t="s">
        <v>46</v>
      </c>
      <c r="E53" s="107" t="s">
        <v>46</v>
      </c>
      <c r="F53" s="108">
        <v>1</v>
      </c>
      <c r="G53" s="122">
        <v>53</v>
      </c>
      <c r="H53" s="105">
        <v>5</v>
      </c>
      <c r="I53" s="106">
        <v>1071.79</v>
      </c>
      <c r="J53" s="103"/>
      <c r="K53" s="104"/>
      <c r="L53" s="105">
        <v>24</v>
      </c>
      <c r="M53" s="106">
        <v>10887.07</v>
      </c>
      <c r="N53" s="107" t="s">
        <v>46</v>
      </c>
      <c r="O53" s="107" t="s">
        <v>46</v>
      </c>
      <c r="P53" s="107" t="s">
        <v>46</v>
      </c>
      <c r="Q53" s="107" t="s">
        <v>46</v>
      </c>
      <c r="R53" s="108">
        <v>1</v>
      </c>
      <c r="S53" s="109">
        <v>974</v>
      </c>
      <c r="T53" s="110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5"/>
      <c r="R54" s="5"/>
      <c r="S54" s="5"/>
      <c r="T54" s="6" t="s">
        <v>53</v>
      </c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:256" x14ac:dyDescent="0.3">
      <c r="A55" s="2"/>
      <c r="B55" s="2"/>
      <c r="C55" s="2"/>
      <c r="D55" s="2"/>
      <c r="E55" s="2"/>
      <c r="F55" s="2"/>
      <c r="G55" s="38"/>
      <c r="H55" s="2"/>
      <c r="I55" s="38"/>
      <c r="J55" s="2"/>
      <c r="K55" s="2"/>
      <c r="L55" s="2"/>
      <c r="M55" s="38"/>
      <c r="N55" s="2"/>
      <c r="O55" s="2"/>
      <c r="P55" s="2"/>
      <c r="Q55" s="2"/>
      <c r="R55" s="2"/>
      <c r="S55" s="38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</row>
    <row r="56" spans="1:256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</sheetData>
  <mergeCells count="3">
    <mergeCell ref="P4:Q4"/>
    <mergeCell ref="R4:S4"/>
    <mergeCell ref="T44:T45"/>
  </mergeCells>
  <phoneticPr fontId="4"/>
  <pageMargins left="0.75" right="0.75" top="0.51" bottom="1" header="0.51200000000000001" footer="0.51200000000000001"/>
  <pageSetup paperSize="9" scale="6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c-i021</dc:creator>
  <cp:lastModifiedBy>宮内 一成</cp:lastModifiedBy>
  <cp:lastPrinted>2022-03-17T14:53:01Z</cp:lastPrinted>
  <dcterms:created xsi:type="dcterms:W3CDTF">2004-06-03T08:52:11Z</dcterms:created>
  <dcterms:modified xsi:type="dcterms:W3CDTF">2025-04-04T10:25:13Z</dcterms:modified>
</cp:coreProperties>
</file>