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15\Downloads\"/>
    </mc:Choice>
  </mc:AlternateContent>
  <xr:revisionPtr revIDLastSave="0" documentId="13_ncr:1_{E72770E9-2256-471C-A74B-2F07D48222E0}" xr6:coauthVersionLast="36" xr6:coauthVersionMax="36" xr10:uidLastSave="{00000000-0000-0000-0000-000000000000}"/>
  <bookViews>
    <workbookView xWindow="240" yWindow="660" windowWidth="11700" windowHeight="8550" xr2:uid="{00000000-000D-0000-FFFF-FFFF00000000}"/>
  </bookViews>
  <sheets>
    <sheet name="Sheet1" sheetId="1" r:id="rId1"/>
  </sheets>
  <definedNames>
    <definedName name="_xlnm.Print_Area" localSheetId="0">Sheet1!$A$1:$G$57</definedName>
  </definedNames>
  <calcPr calcId="191029"/>
</workbook>
</file>

<file path=xl/calcChain.xml><?xml version="1.0" encoding="utf-8"?>
<calcChain xmlns="http://schemas.openxmlformats.org/spreadsheetml/2006/main">
  <c r="E53" i="1" l="1"/>
  <c r="E51" i="1" l="1"/>
  <c r="E52" i="1" l="1"/>
  <c r="E50" i="1"/>
  <c r="E49" i="1" l="1"/>
  <c r="E36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<sst xmlns="http://schemas.openxmlformats.org/spreadsheetml/2006/main" count="97" uniqueCount="86">
  <si>
    <t>農業</t>
  </si>
  <si>
    <t>4-7　米の生産調整実施状況の推移</t>
  </si>
  <si>
    <t>単位：㎡・俵</t>
  </si>
  <si>
    <t>区分</t>
  </si>
  <si>
    <t>水田面積</t>
  </si>
  <si>
    <t>転作割当面積</t>
  </si>
  <si>
    <t>転作割合</t>
  </si>
  <si>
    <t>転作面積</t>
  </si>
  <si>
    <t>政府買入の限度数量</t>
  </si>
  <si>
    <t>備考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</si>
  <si>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</si>
  <si>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</si>
  <si>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</si>
  <si>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</si>
  <si>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</si>
  <si>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</si>
  <si>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</si>
  <si>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</si>
  <si>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</si>
  <si>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</si>
  <si>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</si>
  <si>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</si>
  <si>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</si>
  <si>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</si>
  <si>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</si>
  <si>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</si>
  <si>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</si>
  <si>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</si>
  <si>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</si>
  <si>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</si>
  <si>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</si>
  <si>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</si>
  <si>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</si>
  <si>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</si>
  <si>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</si>
  <si>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</si>
  <si>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  <phoneticPr fontId="3"/>
  </si>
  <si>
    <t>水稲生産目標数量</t>
    <rPh sb="0" eb="2">
      <t>スイトウ</t>
    </rPh>
    <rPh sb="2" eb="4">
      <t>セイサン</t>
    </rPh>
    <rPh sb="4" eb="6">
      <t>モクヒョウ</t>
    </rPh>
    <rPh sb="6" eb="8">
      <t>スウリョウ</t>
    </rPh>
    <phoneticPr fontId="3"/>
  </si>
  <si>
    <t>備考</t>
    <rPh sb="0" eb="2">
      <t>ビコウ</t>
    </rPh>
    <phoneticPr fontId="3"/>
  </si>
  <si>
    <t>H.17</t>
    <phoneticPr fontId="3"/>
  </si>
  <si>
    <t>H.18</t>
    <phoneticPr fontId="3"/>
  </si>
  <si>
    <t>水田面積(㎡）</t>
    <phoneticPr fontId="3"/>
  </si>
  <si>
    <t>転作面積(㎡）</t>
    <phoneticPr fontId="3"/>
  </si>
  <si>
    <t>水稲作付面積(㎡)</t>
    <rPh sb="0" eb="2">
      <t>スイトウ</t>
    </rPh>
    <rPh sb="2" eb="4">
      <t>サクツケ</t>
    </rPh>
    <rPh sb="4" eb="6">
      <t>メンセキ</t>
    </rPh>
    <phoneticPr fontId="3"/>
  </si>
  <si>
    <t>平成１６年度制度変更により、転作面積の割当から水稲作付数量（水稲生産目標数量）の割当となる。</t>
    <rPh sb="0" eb="2">
      <t>ヘイセイ</t>
    </rPh>
    <rPh sb="4" eb="6">
      <t>ネンド</t>
    </rPh>
    <rPh sb="6" eb="8">
      <t>セイド</t>
    </rPh>
    <rPh sb="8" eb="10">
      <t>ヘンコウ</t>
    </rPh>
    <rPh sb="14" eb="16">
      <t>テンサク</t>
    </rPh>
    <rPh sb="16" eb="18">
      <t>メンセキ</t>
    </rPh>
    <rPh sb="19" eb="21">
      <t>ワリアテ</t>
    </rPh>
    <rPh sb="23" eb="25">
      <t>スイトウ</t>
    </rPh>
    <rPh sb="25" eb="27">
      <t>サクツケ</t>
    </rPh>
    <rPh sb="27" eb="29">
      <t>スウリョウ</t>
    </rPh>
    <rPh sb="30" eb="32">
      <t>スイトウ</t>
    </rPh>
    <rPh sb="32" eb="34">
      <t>セイサン</t>
    </rPh>
    <rPh sb="34" eb="36">
      <t>モクヒョウ</t>
    </rPh>
    <rPh sb="36" eb="38">
      <t>スウリョウ</t>
    </rPh>
    <rPh sb="40" eb="42">
      <t>ワリアテ</t>
    </rPh>
    <phoneticPr fontId="3"/>
  </si>
  <si>
    <t>H.19</t>
    <phoneticPr fontId="3"/>
  </si>
  <si>
    <t>H.20</t>
    <phoneticPr fontId="3"/>
  </si>
  <si>
    <t>H.21</t>
    <phoneticPr fontId="3"/>
  </si>
  <si>
    <t>H.22</t>
    <phoneticPr fontId="3"/>
  </si>
  <si>
    <t>H.23</t>
    <phoneticPr fontId="3"/>
  </si>
  <si>
    <t>H.24</t>
    <phoneticPr fontId="3"/>
  </si>
  <si>
    <t>H.25</t>
    <phoneticPr fontId="3"/>
  </si>
  <si>
    <t xml:space="preserve"> 1,240ｔ(249ha)</t>
    <phoneticPr fontId="3"/>
  </si>
  <si>
    <t xml:space="preserve"> 1,159ｔ(230ha)</t>
    <phoneticPr fontId="3"/>
  </si>
  <si>
    <t xml:space="preserve"> 1,101ｔ(215ha)</t>
    <phoneticPr fontId="3"/>
  </si>
  <si>
    <t xml:space="preserve"> 1,093t (213ha)</t>
    <phoneticPr fontId="3"/>
  </si>
  <si>
    <t xml:space="preserve"> 1,076t (211ha)</t>
    <phoneticPr fontId="3"/>
  </si>
  <si>
    <t xml:space="preserve"> 1,074t（211ha）</t>
    <phoneticPr fontId="3"/>
  </si>
  <si>
    <t xml:space="preserve"> 1,083t（213ha）</t>
    <phoneticPr fontId="3"/>
  </si>
  <si>
    <t xml:space="preserve"> 1,064t（210ha）</t>
    <phoneticPr fontId="3"/>
  </si>
  <si>
    <t xml:space="preserve"> 1,061t（210ha）</t>
    <phoneticPr fontId="3"/>
  </si>
  <si>
    <t xml:space="preserve"> 1,052t（208ha）</t>
    <phoneticPr fontId="3"/>
  </si>
  <si>
    <t>可児市への出作を含む</t>
    <rPh sb="0" eb="3">
      <t>カニシ</t>
    </rPh>
    <rPh sb="5" eb="6">
      <t>デ</t>
    </rPh>
    <rPh sb="6" eb="7">
      <t>サク</t>
    </rPh>
    <rPh sb="8" eb="9">
      <t>フク</t>
    </rPh>
    <phoneticPr fontId="3"/>
  </si>
  <si>
    <t>H.26</t>
    <phoneticPr fontId="3"/>
  </si>
  <si>
    <t xml:space="preserve"> 1,015t (202ha)</t>
    <phoneticPr fontId="3"/>
  </si>
  <si>
    <t>H.27</t>
    <phoneticPr fontId="3"/>
  </si>
  <si>
    <t>H.28</t>
    <phoneticPr fontId="3"/>
  </si>
  <si>
    <t xml:space="preserve"> 1,003t (200ha)</t>
    <phoneticPr fontId="3"/>
  </si>
  <si>
    <t xml:space="preserve">   984t (197ha)</t>
    <phoneticPr fontId="3"/>
  </si>
  <si>
    <t>H.30</t>
  </si>
  <si>
    <t>H.29</t>
  </si>
  <si>
    <t xml:space="preserve">   978t (194ha)</t>
  </si>
  <si>
    <t xml:space="preserve">   953t (189ha)</t>
    <phoneticPr fontId="3"/>
  </si>
  <si>
    <t>R.1</t>
  </si>
  <si>
    <t xml:space="preserve"> 　945t（188ha）</t>
  </si>
  <si>
    <t>R.2</t>
    <phoneticPr fontId="3"/>
  </si>
  <si>
    <t xml:space="preserve"> 　934t（186ha）</t>
    <phoneticPr fontId="3"/>
  </si>
  <si>
    <t>R.3</t>
    <phoneticPr fontId="3"/>
  </si>
  <si>
    <t>R.4</t>
  </si>
  <si>
    <t>R.5</t>
  </si>
  <si>
    <t xml:space="preserve">   876t（176ha)</t>
    <phoneticPr fontId="3"/>
  </si>
  <si>
    <t xml:space="preserve">   910t (183ha)</t>
    <phoneticPr fontId="3"/>
  </si>
  <si>
    <t xml:space="preserve">   860t (173ha)</t>
    <phoneticPr fontId="3"/>
  </si>
  <si>
    <t xml:space="preserve">   846t (170ha)</t>
    <phoneticPr fontId="3"/>
  </si>
  <si>
    <t>資料：農林課</t>
  </si>
  <si>
    <t>R.6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</si>
</sst>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 style="dotted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 style="thin">
        <color indexed="64"/>
      </bottom>
      <diagonal/>
    </border>
    <border>
      <left style="dotted">
        <color indexed="8"/>
      </left>
      <right/>
      <top style="dotted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66">
    <xf numFmtId="0" fontId="0" fillId="0" borderId="0" xfId="0">
      <alignment vertical="center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/>
    </xf>
    <xf numFmtId="0" fontId="1" fillId="0" borderId="4" xfId="1" applyNumberFormat="1" applyFont="1" applyBorder="1" applyAlignment="1"/>
    <xf numFmtId="3" fontId="1" fillId="0" borderId="5" xfId="1" applyNumberFormat="1" applyFont="1" applyBorder="1" applyAlignment="1"/>
    <xf numFmtId="176" fontId="1" fillId="0" borderId="5" xfId="1" applyNumberFormat="1" applyFont="1" applyBorder="1" applyAlignment="1"/>
    <xf numFmtId="0" fontId="1" fillId="0" borderId="6" xfId="1" applyNumberFormat="1" applyFont="1" applyBorder="1" applyAlignment="1"/>
    <xf numFmtId="0" fontId="1" fillId="0" borderId="7" xfId="1" applyNumberFormat="1" applyFont="1" applyBorder="1" applyAlignment="1"/>
    <xf numFmtId="3" fontId="1" fillId="0" borderId="8" xfId="1" applyNumberFormat="1" applyFont="1" applyBorder="1" applyAlignment="1"/>
    <xf numFmtId="176" fontId="1" fillId="0" borderId="8" xfId="1" applyNumberFormat="1" applyFont="1" applyBorder="1" applyAlignment="1"/>
    <xf numFmtId="0" fontId="1" fillId="0" borderId="9" xfId="1" applyNumberFormat="1" applyFont="1" applyBorder="1" applyAlignment="1"/>
    <xf numFmtId="4" fontId="1" fillId="0" borderId="8" xfId="1" applyNumberFormat="1" applyFont="1" applyBorder="1" applyAlignment="1"/>
    <xf numFmtId="0" fontId="1" fillId="0" borderId="10" xfId="1" applyNumberFormat="1" applyFont="1" applyBorder="1" applyAlignment="1"/>
    <xf numFmtId="3" fontId="1" fillId="0" borderId="11" xfId="1" applyNumberFormat="1" applyFont="1" applyBorder="1" applyAlignment="1"/>
    <xf numFmtId="4" fontId="1" fillId="0" borderId="11" xfId="1" applyNumberFormat="1" applyFont="1" applyBorder="1" applyAlignment="1"/>
    <xf numFmtId="176" fontId="1" fillId="0" borderId="11" xfId="1" applyNumberFormat="1" applyFont="1" applyBorder="1" applyAlignment="1"/>
    <xf numFmtId="0" fontId="1" fillId="0" borderId="12" xfId="1" applyNumberFormat="1" applyFont="1" applyBorder="1" applyAlignment="1"/>
    <xf numFmtId="0" fontId="5" fillId="0" borderId="2" xfId="1" applyNumberFormat="1" applyFont="1" applyBorder="1" applyAlignment="1">
      <alignment horizontal="center"/>
    </xf>
    <xf numFmtId="0" fontId="1" fillId="0" borderId="13" xfId="1" applyNumberFormat="1" applyFont="1" applyBorder="1" applyAlignment="1">
      <alignment horizontal="center"/>
    </xf>
    <xf numFmtId="0" fontId="1" fillId="0" borderId="14" xfId="1" applyNumberFormat="1" applyFont="1" applyBorder="1" applyAlignment="1">
      <alignment horizontal="center"/>
    </xf>
    <xf numFmtId="0" fontId="1" fillId="0" borderId="15" xfId="1" applyNumberFormat="1" applyFont="1" applyBorder="1" applyAlignment="1">
      <alignment horizontal="center"/>
    </xf>
    <xf numFmtId="0" fontId="5" fillId="0" borderId="15" xfId="1" applyNumberFormat="1" applyFont="1" applyBorder="1" applyAlignment="1">
      <alignment horizontal="center"/>
    </xf>
    <xf numFmtId="0" fontId="6" fillId="0" borderId="15" xfId="1" applyNumberFormat="1" applyFont="1" applyBorder="1" applyAlignment="1">
      <alignment horizontal="center"/>
    </xf>
    <xf numFmtId="0" fontId="1" fillId="0" borderId="16" xfId="1" applyNumberFormat="1" applyFont="1" applyBorder="1" applyAlignment="1">
      <alignment horizontal="center"/>
    </xf>
    <xf numFmtId="0" fontId="1" fillId="0" borderId="17" xfId="1" applyNumberFormat="1" applyFont="1" applyBorder="1" applyAlignment="1"/>
    <xf numFmtId="3" fontId="1" fillId="0" borderId="18" xfId="1" applyNumberFormat="1" applyFont="1" applyBorder="1" applyAlignment="1"/>
    <xf numFmtId="0" fontId="1" fillId="0" borderId="19" xfId="1" applyNumberFormat="1" applyFont="1" applyBorder="1" applyAlignment="1"/>
    <xf numFmtId="3" fontId="1" fillId="0" borderId="20" xfId="1" applyNumberFormat="1" applyFont="1" applyBorder="1" applyAlignment="1"/>
    <xf numFmtId="0" fontId="1" fillId="0" borderId="21" xfId="1" applyNumberFormat="1" applyFont="1" applyBorder="1" applyAlignment="1"/>
    <xf numFmtId="0" fontId="1" fillId="0" borderId="22" xfId="1" applyNumberFormat="1" applyFont="1" applyBorder="1" applyAlignment="1"/>
    <xf numFmtId="3" fontId="1" fillId="0" borderId="23" xfId="1" applyNumberFormat="1" applyFont="1" applyBorder="1" applyAlignment="1"/>
    <xf numFmtId="0" fontId="1" fillId="0" borderId="24" xfId="1" applyNumberFormat="1" applyFont="1" applyBorder="1" applyAlignment="1"/>
    <xf numFmtId="3" fontId="1" fillId="0" borderId="0" xfId="1" applyNumberFormat="1" applyFont="1" applyBorder="1" applyAlignment="1"/>
    <xf numFmtId="0" fontId="1" fillId="0" borderId="18" xfId="1" applyNumberFormat="1" applyFont="1" applyBorder="1" applyAlignment="1">
      <alignment horizontal="left"/>
    </xf>
    <xf numFmtId="0" fontId="1" fillId="0" borderId="20" xfId="1" applyNumberFormat="1" applyFont="1" applyBorder="1" applyAlignment="1">
      <alignment horizontal="left"/>
    </xf>
    <xf numFmtId="0" fontId="1" fillId="0" borderId="23" xfId="1" applyNumberFormat="1" applyFont="1" applyBorder="1" applyAlignment="1">
      <alignment horizontal="left"/>
    </xf>
    <xf numFmtId="0" fontId="1" fillId="0" borderId="25" xfId="1" applyNumberFormat="1" applyFont="1" applyBorder="1" applyAlignment="1"/>
    <xf numFmtId="3" fontId="1" fillId="0" borderId="26" xfId="1" applyNumberFormat="1" applyFont="1" applyBorder="1" applyAlignment="1"/>
    <xf numFmtId="0" fontId="1" fillId="0" borderId="27" xfId="1" applyNumberFormat="1" applyFont="1" applyBorder="1" applyAlignment="1"/>
    <xf numFmtId="3" fontId="1" fillId="0" borderId="28" xfId="1" applyNumberFormat="1" applyFont="1" applyBorder="1" applyAlignment="1"/>
    <xf numFmtId="0" fontId="1" fillId="0" borderId="28" xfId="1" applyNumberFormat="1" applyFont="1" applyBorder="1" applyAlignment="1">
      <alignment horizontal="left"/>
    </xf>
    <xf numFmtId="0" fontId="7" fillId="0" borderId="29" xfId="1" applyNumberFormat="1" applyFont="1" applyBorder="1" applyAlignment="1"/>
    <xf numFmtId="0" fontId="7" fillId="0" borderId="30" xfId="1" applyNumberFormat="1" applyFont="1" applyBorder="1" applyAlignment="1"/>
    <xf numFmtId="0" fontId="1" fillId="0" borderId="26" xfId="1" applyNumberFormat="1" applyFont="1" applyBorder="1" applyAlignment="1">
      <alignment horizontal="left"/>
    </xf>
    <xf numFmtId="0" fontId="7" fillId="0" borderId="31" xfId="1" applyNumberFormat="1" applyFont="1" applyBorder="1" applyAlignment="1"/>
    <xf numFmtId="0" fontId="1" fillId="0" borderId="32" xfId="1" applyNumberFormat="1" applyFont="1" applyBorder="1" applyAlignment="1"/>
    <xf numFmtId="3" fontId="1" fillId="0" borderId="33" xfId="1" applyNumberFormat="1" applyFont="1" applyBorder="1" applyAlignment="1"/>
    <xf numFmtId="0" fontId="7" fillId="0" borderId="34" xfId="1" applyNumberFormat="1" applyFont="1" applyBorder="1" applyAlignment="1"/>
    <xf numFmtId="0" fontId="1" fillId="0" borderId="35" xfId="1" applyNumberFormat="1" applyFont="1" applyBorder="1" applyAlignment="1"/>
    <xf numFmtId="3" fontId="1" fillId="0" borderId="36" xfId="1" applyNumberFormat="1" applyFont="1" applyBorder="1" applyAlignment="1"/>
    <xf numFmtId="0" fontId="1" fillId="0" borderId="36" xfId="1" applyNumberFormat="1" applyFont="1" applyBorder="1" applyAlignment="1">
      <alignment horizontal="left"/>
    </xf>
    <xf numFmtId="0" fontId="1" fillId="0" borderId="37" xfId="1" applyNumberFormat="1" applyFont="1" applyBorder="1" applyAlignment="1"/>
    <xf numFmtId="3" fontId="1" fillId="0" borderId="38" xfId="1" applyNumberFormat="1" applyFont="1" applyBorder="1" applyAlignment="1"/>
    <xf numFmtId="0" fontId="1" fillId="0" borderId="38" xfId="1" applyNumberFormat="1" applyFont="1" applyBorder="1" applyAlignment="1">
      <alignment horizontal="center"/>
    </xf>
    <xf numFmtId="0" fontId="7" fillId="0" borderId="39" xfId="1" applyNumberFormat="1" applyFont="1" applyBorder="1" applyAlignment="1"/>
    <xf numFmtId="0" fontId="1" fillId="0" borderId="33" xfId="1" applyNumberFormat="1" applyFont="1" applyBorder="1" applyAlignment="1">
      <alignment horizontal="left"/>
    </xf>
    <xf numFmtId="0" fontId="1" fillId="0" borderId="38" xfId="1" applyNumberFormat="1" applyFont="1" applyBorder="1" applyAlignment="1">
      <alignment horizontal="left"/>
    </xf>
    <xf numFmtId="0" fontId="1" fillId="0" borderId="0" xfId="1" applyNumberFormat="1" applyFont="1" applyBorder="1" applyAlignment="1">
      <alignment horizontal="left"/>
    </xf>
    <xf numFmtId="0" fontId="5" fillId="0" borderId="0" xfId="1" applyNumberFormat="1" applyFont="1" applyBorder="1" applyAlignment="1">
      <alignment horizontal="right"/>
    </xf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02"/>
  <sheetViews>
    <sheetView tabSelected="1" topLeftCell="A32" zoomScaleNormal="100" workbookViewId="0">
      <selection activeCell="A54" sqref="A54"/>
    </sheetView>
  </sheetViews>
  <sheetFormatPr defaultColWidth="13.46484375" defaultRowHeight="14.25" x14ac:dyDescent="0.3"/>
  <cols>
    <col min="1" max="1" width="13.46484375" style="3" customWidth="1"/>
    <col min="2" max="2" width="15.9296875" style="3" bestFit="1" customWidth="1"/>
    <col min="3" max="3" width="16.33203125" style="3" customWidth="1"/>
    <col min="4" max="4" width="14.73046875" style="3" bestFit="1" customWidth="1"/>
    <col min="5" max="5" width="15.9296875" style="3" bestFit="1" customWidth="1"/>
    <col min="6" max="6" width="19.06640625" style="3" bestFit="1" customWidth="1"/>
    <col min="7" max="16384" width="13.46484375" style="3"/>
  </cols>
  <sheetData>
    <row r="1" spans="1:25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3">
      <c r="A2" s="1" t="s">
        <v>1</v>
      </c>
      <c r="B2" s="2"/>
      <c r="C2" s="2"/>
      <c r="D2" s="2"/>
      <c r="F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3">
      <c r="A3" s="1"/>
      <c r="B3" s="2"/>
      <c r="C3" s="2"/>
      <c r="D3" s="2"/>
      <c r="E3" s="2"/>
      <c r="F3" s="2"/>
      <c r="G3" s="4" t="s">
        <v>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3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24" t="s">
        <v>8</v>
      </c>
      <c r="G4" s="9" t="s">
        <v>9</v>
      </c>
      <c r="H4" s="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3">
      <c r="A5" s="10" t="s">
        <v>10</v>
      </c>
      <c r="B5" s="11">
        <v>4697731</v>
      </c>
      <c r="C5" s="11">
        <v>580000</v>
      </c>
      <c r="D5" s="11">
        <f t="shared" ref="D5:D23" si="0">C5/B5</f>
        <v>0.12346385946747483</v>
      </c>
      <c r="E5" s="11">
        <v>688191</v>
      </c>
      <c r="F5" s="12">
        <v>8941</v>
      </c>
      <c r="G5" s="13"/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3">
      <c r="A6" s="14" t="s">
        <v>11</v>
      </c>
      <c r="B6" s="15">
        <v>4747004</v>
      </c>
      <c r="C6" s="15">
        <v>580000</v>
      </c>
      <c r="D6" s="15">
        <f t="shared" si="0"/>
        <v>0.12218232805365237</v>
      </c>
      <c r="E6" s="15">
        <v>800264</v>
      </c>
      <c r="F6" s="16">
        <v>8366</v>
      </c>
      <c r="G6" s="17"/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3">
      <c r="A7" s="14" t="s">
        <v>12</v>
      </c>
      <c r="B7" s="15">
        <v>4742113</v>
      </c>
      <c r="C7" s="15">
        <v>860000</v>
      </c>
      <c r="D7" s="15">
        <f t="shared" si="0"/>
        <v>0.18135375517200877</v>
      </c>
      <c r="E7" s="15">
        <v>976953</v>
      </c>
      <c r="F7" s="16">
        <v>8366</v>
      </c>
      <c r="G7" s="17"/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3">
      <c r="A8" s="14" t="s">
        <v>13</v>
      </c>
      <c r="B8" s="15">
        <v>4718552</v>
      </c>
      <c r="C8" s="15">
        <v>1140000</v>
      </c>
      <c r="D8" s="15">
        <f t="shared" si="0"/>
        <v>0.24159954155427343</v>
      </c>
      <c r="E8" s="15">
        <v>1143807</v>
      </c>
      <c r="F8" s="16">
        <v>8152</v>
      </c>
      <c r="G8" s="17"/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3">
      <c r="A9" s="14" t="s">
        <v>14</v>
      </c>
      <c r="B9" s="15">
        <v>4715960</v>
      </c>
      <c r="C9" s="15">
        <v>1140000</v>
      </c>
      <c r="D9" s="15">
        <f t="shared" si="0"/>
        <v>0.24173233021484491</v>
      </c>
      <c r="E9" s="15">
        <v>1263658</v>
      </c>
      <c r="F9" s="16">
        <v>8152</v>
      </c>
      <c r="G9" s="17"/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3">
      <c r="A10" s="14" t="s">
        <v>15</v>
      </c>
      <c r="B10" s="15">
        <v>4673990</v>
      </c>
      <c r="C10" s="15">
        <v>1060000</v>
      </c>
      <c r="D10" s="15">
        <f t="shared" si="0"/>
        <v>0.22678696360069234</v>
      </c>
      <c r="E10" s="15">
        <v>1164680</v>
      </c>
      <c r="F10" s="16">
        <v>8763</v>
      </c>
      <c r="G10" s="17"/>
      <c r="H10" s="5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3">
      <c r="A11" s="14" t="s">
        <v>16</v>
      </c>
      <c r="B11" s="15">
        <v>4563459</v>
      </c>
      <c r="C11" s="15">
        <v>1020000</v>
      </c>
      <c r="D11" s="15">
        <f t="shared" si="0"/>
        <v>0.22351466289058367</v>
      </c>
      <c r="E11" s="15">
        <v>1102674</v>
      </c>
      <c r="F11" s="16">
        <v>8525</v>
      </c>
      <c r="G11" s="17"/>
      <c r="H11" s="5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3">
      <c r="A12" s="14" t="s">
        <v>17</v>
      </c>
      <c r="B12" s="15">
        <v>4561811</v>
      </c>
      <c r="C12" s="15">
        <v>980000</v>
      </c>
      <c r="D12" s="15">
        <f t="shared" si="0"/>
        <v>0.21482696236209697</v>
      </c>
      <c r="E12" s="15">
        <v>996909</v>
      </c>
      <c r="F12" s="16">
        <v>8139</v>
      </c>
      <c r="G12" s="17"/>
      <c r="H12" s="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3">
      <c r="A13" s="14" t="s">
        <v>18</v>
      </c>
      <c r="B13" s="15">
        <v>4530197</v>
      </c>
      <c r="C13" s="15">
        <v>1010000</v>
      </c>
      <c r="D13" s="15">
        <f t="shared" si="0"/>
        <v>0.22294836184828165</v>
      </c>
      <c r="E13" s="15">
        <v>1043596</v>
      </c>
      <c r="F13" s="16">
        <v>8525</v>
      </c>
      <c r="G13" s="17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3">
      <c r="A14" s="14" t="s">
        <v>19</v>
      </c>
      <c r="B14" s="15">
        <v>4490779</v>
      </c>
      <c r="C14" s="15">
        <v>1320000</v>
      </c>
      <c r="D14" s="15">
        <f t="shared" si="0"/>
        <v>0.29393564011945367</v>
      </c>
      <c r="E14" s="15">
        <v>1328041</v>
      </c>
      <c r="F14" s="16">
        <v>7127</v>
      </c>
      <c r="G14" s="17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3">
      <c r="A15" s="14" t="s">
        <v>20</v>
      </c>
      <c r="B15" s="15">
        <v>4500301</v>
      </c>
      <c r="C15" s="15">
        <v>1404000</v>
      </c>
      <c r="D15" s="15">
        <f t="shared" si="0"/>
        <v>0.31197913206249983</v>
      </c>
      <c r="E15" s="15">
        <v>1423313</v>
      </c>
      <c r="F15" s="16">
        <v>6531</v>
      </c>
      <c r="G15" s="17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3">
      <c r="A16" s="14" t="s">
        <v>21</v>
      </c>
      <c r="B16" s="15">
        <v>4466039</v>
      </c>
      <c r="C16" s="15">
        <v>1404000</v>
      </c>
      <c r="D16" s="15">
        <f t="shared" si="0"/>
        <v>0.31437253458825593</v>
      </c>
      <c r="E16" s="15">
        <v>1366873</v>
      </c>
      <c r="F16" s="16">
        <v>6531</v>
      </c>
      <c r="G16" s="17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3">
      <c r="A17" s="14" t="s">
        <v>22</v>
      </c>
      <c r="B17" s="15">
        <v>4428389</v>
      </c>
      <c r="C17" s="15">
        <v>1405500</v>
      </c>
      <c r="D17" s="15">
        <f t="shared" si="0"/>
        <v>0.31738404191682346</v>
      </c>
      <c r="E17" s="15">
        <v>1408661</v>
      </c>
      <c r="F17" s="16">
        <v>6531</v>
      </c>
      <c r="G17" s="17"/>
      <c r="H17" s="5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3">
      <c r="A18" s="14" t="s">
        <v>23</v>
      </c>
      <c r="B18" s="15">
        <v>4380410</v>
      </c>
      <c r="C18" s="15">
        <v>1405500</v>
      </c>
      <c r="D18" s="15">
        <f t="shared" si="0"/>
        <v>0.32086037608351731</v>
      </c>
      <c r="E18" s="15">
        <v>1446441</v>
      </c>
      <c r="F18" s="16">
        <v>6449</v>
      </c>
      <c r="G18" s="17"/>
      <c r="H18" s="5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3">
      <c r="A19" s="14" t="s">
        <v>24</v>
      </c>
      <c r="B19" s="15">
        <v>4399514</v>
      </c>
      <c r="C19" s="15">
        <v>1216000</v>
      </c>
      <c r="D19" s="15">
        <f t="shared" si="0"/>
        <v>0.27639416535553701</v>
      </c>
      <c r="E19" s="15">
        <v>1362424</v>
      </c>
      <c r="F19" s="16">
        <v>8941</v>
      </c>
      <c r="G19" s="17"/>
      <c r="H19" s="5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3">
      <c r="A20" s="14" t="s">
        <v>25</v>
      </c>
      <c r="B20" s="15">
        <v>4329203</v>
      </c>
      <c r="C20" s="15">
        <v>1190000</v>
      </c>
      <c r="D20" s="15">
        <f t="shared" si="0"/>
        <v>0.2748773850521678</v>
      </c>
      <c r="E20" s="15">
        <v>1322119</v>
      </c>
      <c r="F20" s="16">
        <v>7681</v>
      </c>
      <c r="G20" s="17"/>
      <c r="H20" s="5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3">
      <c r="A21" s="14" t="s">
        <v>26</v>
      </c>
      <c r="B21" s="15">
        <v>4255549</v>
      </c>
      <c r="C21" s="15">
        <v>1088000</v>
      </c>
      <c r="D21" s="15">
        <f t="shared" si="0"/>
        <v>0.25566619019073683</v>
      </c>
      <c r="E21" s="15">
        <v>1137314</v>
      </c>
      <c r="F21" s="16">
        <v>8518</v>
      </c>
      <c r="G21" s="17"/>
      <c r="H21" s="5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3">
      <c r="A22" s="14" t="s">
        <v>27</v>
      </c>
      <c r="B22" s="15">
        <v>4198452</v>
      </c>
      <c r="C22" s="15">
        <v>1169000</v>
      </c>
      <c r="D22" s="15">
        <f t="shared" si="0"/>
        <v>0.27843595687172318</v>
      </c>
      <c r="E22" s="15">
        <v>1211959</v>
      </c>
      <c r="F22" s="16">
        <v>7877</v>
      </c>
      <c r="G22" s="17"/>
      <c r="H22" s="5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3">
      <c r="A23" s="14" t="s">
        <v>28</v>
      </c>
      <c r="B23" s="15">
        <v>4155252</v>
      </c>
      <c r="C23" s="15">
        <v>1400000</v>
      </c>
      <c r="D23" s="15">
        <f t="shared" si="0"/>
        <v>0.33692300731700509</v>
      </c>
      <c r="E23" s="15">
        <v>1409152</v>
      </c>
      <c r="F23" s="16">
        <v>4107</v>
      </c>
      <c r="G23" s="17"/>
      <c r="H23" s="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3">
      <c r="A24" s="14" t="s">
        <v>29</v>
      </c>
      <c r="B24" s="15">
        <v>4171895</v>
      </c>
      <c r="C24" s="15">
        <v>1400000</v>
      </c>
      <c r="D24" s="18">
        <v>33.56</v>
      </c>
      <c r="E24" s="15">
        <v>1418718</v>
      </c>
      <c r="F24" s="16">
        <v>4082.5</v>
      </c>
      <c r="G24" s="17"/>
      <c r="H24" s="5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3">
      <c r="A25" s="14" t="s">
        <v>30</v>
      </c>
      <c r="B25" s="15">
        <v>4179182</v>
      </c>
      <c r="C25" s="15">
        <v>1660000</v>
      </c>
      <c r="D25" s="18">
        <v>39.72</v>
      </c>
      <c r="E25" s="15">
        <v>1752805</v>
      </c>
      <c r="F25" s="16">
        <v>3843.5</v>
      </c>
      <c r="G25" s="17"/>
      <c r="H25" s="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3">
      <c r="A26" s="14" t="s">
        <v>31</v>
      </c>
      <c r="B26" s="15">
        <v>4138858</v>
      </c>
      <c r="C26" s="15">
        <v>1660000</v>
      </c>
      <c r="D26" s="18">
        <v>39.22</v>
      </c>
      <c r="E26" s="15">
        <v>1623269</v>
      </c>
      <c r="F26" s="16">
        <v>3846</v>
      </c>
      <c r="G26" s="17"/>
      <c r="H26" s="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3">
      <c r="A27" s="14" t="s">
        <v>32</v>
      </c>
      <c r="B27" s="15">
        <v>4081890</v>
      </c>
      <c r="C27" s="15">
        <v>1660000</v>
      </c>
      <c r="D27" s="18">
        <v>44</v>
      </c>
      <c r="E27" s="15">
        <v>1796232</v>
      </c>
      <c r="F27" s="16">
        <v>3937</v>
      </c>
      <c r="G27" s="17"/>
      <c r="H27" s="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3">
      <c r="A28" s="14" t="s">
        <v>33</v>
      </c>
      <c r="B28" s="15">
        <v>4076010</v>
      </c>
      <c r="C28" s="15">
        <v>1640000</v>
      </c>
      <c r="D28" s="18">
        <v>42.87</v>
      </c>
      <c r="E28" s="15">
        <v>1747569</v>
      </c>
      <c r="F28" s="16">
        <v>3586</v>
      </c>
      <c r="G28" s="17"/>
      <c r="H28" s="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3">
      <c r="A29" s="14" t="s">
        <v>34</v>
      </c>
      <c r="B29" s="15">
        <v>4053541</v>
      </c>
      <c r="C29" s="15">
        <v>1640000</v>
      </c>
      <c r="D29" s="18">
        <v>42.91</v>
      </c>
      <c r="E29" s="15">
        <v>1739184</v>
      </c>
      <c r="F29" s="16">
        <v>3827</v>
      </c>
      <c r="G29" s="17"/>
      <c r="H29" s="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3">
      <c r="A30" s="19" t="s">
        <v>35</v>
      </c>
      <c r="B30" s="20">
        <v>4000744</v>
      </c>
      <c r="C30" s="20">
        <v>1593560</v>
      </c>
      <c r="D30" s="21">
        <v>42.44</v>
      </c>
      <c r="E30" s="20">
        <v>1698010</v>
      </c>
      <c r="F30" s="22">
        <v>2603.5</v>
      </c>
      <c r="G30" s="23"/>
      <c r="H30" s="5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3">
      <c r="A31" s="5" t="s">
        <v>44</v>
      </c>
      <c r="C31" s="5"/>
      <c r="D31" s="5"/>
      <c r="E31" s="5"/>
      <c r="F31" s="5"/>
      <c r="G31" s="6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14.25" customHeight="1" x14ac:dyDescent="0.3">
      <c r="A32" s="26" t="s">
        <v>3</v>
      </c>
      <c r="B32" s="27" t="s">
        <v>41</v>
      </c>
      <c r="C32" s="28" t="s">
        <v>37</v>
      </c>
      <c r="D32" s="29" t="s">
        <v>43</v>
      </c>
      <c r="E32" s="27" t="s">
        <v>42</v>
      </c>
      <c r="F32" s="30" t="s">
        <v>38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3">
      <c r="A33" s="31" t="s">
        <v>36</v>
      </c>
      <c r="B33" s="32">
        <v>3986247</v>
      </c>
      <c r="C33" s="40" t="s">
        <v>52</v>
      </c>
      <c r="D33" s="32">
        <v>2332789</v>
      </c>
      <c r="E33" s="32">
        <v>1653458</v>
      </c>
      <c r="F33" s="2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3">
      <c r="A34" s="33" t="s">
        <v>39</v>
      </c>
      <c r="B34" s="34">
        <v>3983770</v>
      </c>
      <c r="C34" s="41" t="s">
        <v>53</v>
      </c>
      <c r="D34" s="34">
        <v>2302539</v>
      </c>
      <c r="E34" s="34">
        <v>1681231</v>
      </c>
      <c r="F34" s="3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3">
      <c r="A35" s="33" t="s">
        <v>40</v>
      </c>
      <c r="B35" s="34">
        <v>3761514</v>
      </c>
      <c r="C35" s="41" t="s">
        <v>54</v>
      </c>
      <c r="D35" s="34">
        <v>2150259</v>
      </c>
      <c r="E35" s="34">
        <v>1611255</v>
      </c>
      <c r="F35" s="3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3">
      <c r="A36" s="36" t="s">
        <v>45</v>
      </c>
      <c r="B36" s="37">
        <v>3616154</v>
      </c>
      <c r="C36" s="42" t="s">
        <v>55</v>
      </c>
      <c r="D36" s="37">
        <v>2129383</v>
      </c>
      <c r="E36" s="37">
        <f>B36-D36</f>
        <v>1486771</v>
      </c>
      <c r="F36" s="38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3">
      <c r="A37" s="33" t="s">
        <v>46</v>
      </c>
      <c r="B37" s="34">
        <v>3760147</v>
      </c>
      <c r="C37" s="41" t="s">
        <v>56</v>
      </c>
      <c r="D37" s="34">
        <v>2075160</v>
      </c>
      <c r="E37" s="34">
        <v>1684987</v>
      </c>
      <c r="F37" s="35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3">
      <c r="A38" s="36" t="s">
        <v>47</v>
      </c>
      <c r="B38" s="37">
        <v>3753489</v>
      </c>
      <c r="C38" s="42" t="s">
        <v>57</v>
      </c>
      <c r="D38" s="37">
        <v>2044540</v>
      </c>
      <c r="E38" s="37">
        <v>1708949</v>
      </c>
      <c r="F38" s="38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3">
      <c r="A39" s="36" t="s">
        <v>48</v>
      </c>
      <c r="B39" s="37">
        <v>3696654</v>
      </c>
      <c r="C39" s="42" t="s">
        <v>58</v>
      </c>
      <c r="D39" s="37">
        <v>1998376</v>
      </c>
      <c r="E39" s="37">
        <v>1698278</v>
      </c>
      <c r="F39" s="38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3">
      <c r="A40" s="36" t="s">
        <v>49</v>
      </c>
      <c r="B40" s="37">
        <v>3733211</v>
      </c>
      <c r="C40" s="42" t="s">
        <v>59</v>
      </c>
      <c r="D40" s="37">
        <v>2104013</v>
      </c>
      <c r="E40" s="37">
        <v>1629198</v>
      </c>
      <c r="F40" s="38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3">
      <c r="A41" s="36" t="s">
        <v>50</v>
      </c>
      <c r="B41" s="37">
        <v>3665563</v>
      </c>
      <c r="C41" s="42" t="s">
        <v>60</v>
      </c>
      <c r="D41" s="37">
        <v>2078119</v>
      </c>
      <c r="E41" s="37">
        <v>1587444</v>
      </c>
      <c r="F41" s="38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3">
      <c r="A42" s="36" t="s">
        <v>51</v>
      </c>
      <c r="B42" s="37">
        <v>3653629</v>
      </c>
      <c r="C42" s="42" t="s">
        <v>61</v>
      </c>
      <c r="D42" s="37">
        <v>2006384</v>
      </c>
      <c r="E42" s="37">
        <v>1647245</v>
      </c>
      <c r="F42" s="38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x14ac:dyDescent="0.3">
      <c r="A43" s="43" t="s">
        <v>63</v>
      </c>
      <c r="B43" s="44">
        <v>3863954</v>
      </c>
      <c r="C43" s="41" t="s">
        <v>64</v>
      </c>
      <c r="D43" s="44">
        <v>2277689</v>
      </c>
      <c r="E43" s="44">
        <v>1586265</v>
      </c>
      <c r="F43" s="48" t="s">
        <v>62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</row>
    <row r="44" spans="1:256" x14ac:dyDescent="0.3">
      <c r="A44" s="45" t="s">
        <v>65</v>
      </c>
      <c r="B44" s="46">
        <v>3866941</v>
      </c>
      <c r="C44" s="47" t="s">
        <v>67</v>
      </c>
      <c r="D44" s="46">
        <v>2265100</v>
      </c>
      <c r="E44" s="46">
        <v>1601841</v>
      </c>
      <c r="F44" s="49" t="s">
        <v>62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</row>
    <row r="45" spans="1:256" x14ac:dyDescent="0.3">
      <c r="A45" s="45" t="s">
        <v>66</v>
      </c>
      <c r="B45" s="46">
        <v>3873184</v>
      </c>
      <c r="C45" s="47" t="s">
        <v>68</v>
      </c>
      <c r="D45" s="46">
        <v>1840900</v>
      </c>
      <c r="E45" s="46">
        <v>2032284</v>
      </c>
      <c r="F45" s="49" t="s">
        <v>62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</row>
    <row r="46" spans="1:256" x14ac:dyDescent="0.3">
      <c r="A46" s="45" t="s">
        <v>70</v>
      </c>
      <c r="B46" s="46">
        <v>3895308</v>
      </c>
      <c r="C46" s="47" t="s">
        <v>71</v>
      </c>
      <c r="D46" s="46">
        <v>1766800</v>
      </c>
      <c r="E46" s="46">
        <v>2128508</v>
      </c>
      <c r="F46" s="49" t="s">
        <v>62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</row>
    <row r="47" spans="1:256" x14ac:dyDescent="0.3">
      <c r="A47" s="55" t="s">
        <v>69</v>
      </c>
      <c r="B47" s="56">
        <v>3894723</v>
      </c>
      <c r="C47" s="57" t="s">
        <v>72</v>
      </c>
      <c r="D47" s="56">
        <v>1797400</v>
      </c>
      <c r="E47" s="56">
        <v>2097323</v>
      </c>
      <c r="F47" s="51" t="s">
        <v>62</v>
      </c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</row>
    <row r="48" spans="1:256" x14ac:dyDescent="0.3">
      <c r="A48" s="43" t="s">
        <v>73</v>
      </c>
      <c r="B48" s="44">
        <v>3871198</v>
      </c>
      <c r="C48" s="50" t="s">
        <v>74</v>
      </c>
      <c r="D48" s="44">
        <v>1749200</v>
      </c>
      <c r="E48" s="44">
        <v>2121998</v>
      </c>
      <c r="F48" s="51" t="s">
        <v>62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x14ac:dyDescent="0.3">
      <c r="A49" s="58" t="s">
        <v>75</v>
      </c>
      <c r="B49" s="59">
        <v>3755440</v>
      </c>
      <c r="C49" s="60" t="s">
        <v>76</v>
      </c>
      <c r="D49" s="59">
        <v>1781600</v>
      </c>
      <c r="E49" s="59">
        <f>B49-D49</f>
        <v>1973840</v>
      </c>
      <c r="F49" s="61" t="s">
        <v>62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3">
      <c r="A50" s="52" t="s">
        <v>77</v>
      </c>
      <c r="B50" s="53">
        <v>3724298</v>
      </c>
      <c r="C50" s="62" t="s">
        <v>81</v>
      </c>
      <c r="D50" s="53">
        <v>1733300</v>
      </c>
      <c r="E50" s="53">
        <f>B50-D50</f>
        <v>1990998</v>
      </c>
      <c r="F50" s="54" t="s">
        <v>62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3">
      <c r="A51" s="52" t="s">
        <v>78</v>
      </c>
      <c r="B51" s="59">
        <v>3584621</v>
      </c>
      <c r="C51" s="63" t="s">
        <v>80</v>
      </c>
      <c r="D51" s="59">
        <v>1561600</v>
      </c>
      <c r="E51" s="59">
        <f>B51-D51</f>
        <v>2023021</v>
      </c>
      <c r="F51" s="54" t="s">
        <v>62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3">
      <c r="A52" s="52" t="s">
        <v>79</v>
      </c>
      <c r="B52" s="53">
        <v>3787013</v>
      </c>
      <c r="C52" s="62" t="s">
        <v>82</v>
      </c>
      <c r="D52" s="53">
        <v>1580500</v>
      </c>
      <c r="E52" s="53">
        <f>B52-D52</f>
        <v>2206513</v>
      </c>
      <c r="F52" s="54" t="s">
        <v>62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</row>
    <row r="53" spans="1:256" x14ac:dyDescent="0.3">
      <c r="A53" s="52" t="s">
        <v>85</v>
      </c>
      <c r="B53" s="53">
        <v>3656739</v>
      </c>
      <c r="C53" s="62" t="s">
        <v>83</v>
      </c>
      <c r="D53" s="53">
        <v>1561040</v>
      </c>
      <c r="E53" s="53">
        <f>B53-D53</f>
        <v>2095699</v>
      </c>
      <c r="F53" s="54" t="s">
        <v>62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</row>
    <row r="54" spans="1:256" x14ac:dyDescent="0.3">
      <c r="A54" s="5"/>
      <c r="B54" s="39"/>
      <c r="C54" s="64"/>
      <c r="D54" s="39"/>
      <c r="E54" s="39"/>
      <c r="F54" s="65" t="s">
        <v>84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</row>
    <row r="55" spans="1:256" x14ac:dyDescent="0.3">
      <c r="A55" s="5"/>
      <c r="B55" s="39"/>
      <c r="C55" s="5"/>
      <c r="D55" s="39"/>
      <c r="E55" s="39"/>
      <c r="F55" s="6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</row>
    <row r="56" spans="1:256" x14ac:dyDescent="0.3">
      <c r="A56" s="2"/>
      <c r="B56" s="2"/>
      <c r="C56" s="2"/>
      <c r="D56" s="2"/>
      <c r="E56" s="2"/>
      <c r="F56" s="6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x14ac:dyDescent="0.3">
      <c r="A57" s="2"/>
      <c r="B57" s="2"/>
      <c r="C57" s="2"/>
      <c r="D57" s="2"/>
      <c r="E57" s="2"/>
      <c r="F57" s="2"/>
      <c r="G57" s="6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</sheetData>
  <phoneticPr fontId="3"/>
  <pageMargins left="0.78740157480314965" right="0.78740157480314965" top="0.51" bottom="0.98425196850393704" header="0.51181102362204722" footer="0.51181102362204722"/>
  <pageSetup paperSize="9" scale="7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棚橋 知弘</cp:lastModifiedBy>
  <cp:lastPrinted>2022-03-08T08:42:29Z</cp:lastPrinted>
  <dcterms:created xsi:type="dcterms:W3CDTF">2004-06-03T08:51:42Z</dcterms:created>
  <dcterms:modified xsi:type="dcterms:W3CDTF">2025-04-04T04:40:41Z</dcterms:modified>
</cp:coreProperties>
</file>