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04\"/>
    </mc:Choice>
  </mc:AlternateContent>
  <xr:revisionPtr revIDLastSave="0" documentId="13_ncr:1_{57CD6FB8-B45B-4A1B-B620-F2260847F796}" xr6:coauthVersionLast="36" xr6:coauthVersionMax="36" xr10:uidLastSave="{00000000-0000-0000-0000-000000000000}"/>
  <bookViews>
    <workbookView xWindow="240" yWindow="60" windowWidth="11700" windowHeight="8550" xr2:uid="{00000000-000D-0000-FFFF-FFFF00000000}"/>
  </bookViews>
  <sheets>
    <sheet name="Sheet1" sheetId="1" r:id="rId1"/>
  </sheets>
  <definedNames>
    <definedName name="_xlnm.Print_Area" localSheetId="0">Sheet1!$A$1:$P$42</definedName>
  </definedNames>
  <calcPr calcId="191029" iterateDelta="1E-4"/>
</workbook>
</file>

<file path=xl/calcChain.xml><?xml version="1.0" encoding="utf-8"?>
<calcChain xmlns="http://schemas.openxmlformats.org/spreadsheetml/2006/main">
  <c r="P27" i="1" l="1"/>
  <c r="O27" i="1"/>
  <c r="N27" i="1"/>
  <c r="M27" i="1"/>
  <c r="L27" i="1"/>
  <c r="K20" i="1"/>
  <c r="K21" i="1"/>
  <c r="K27" i="1" s="1"/>
  <c r="K22" i="1"/>
  <c r="K23" i="1"/>
  <c r="K24" i="1"/>
  <c r="K25" i="1"/>
  <c r="K26" i="1"/>
  <c r="J27" i="1"/>
  <c r="I27" i="1"/>
  <c r="H27" i="1"/>
  <c r="G27" i="1"/>
  <c r="F27" i="1"/>
  <c r="E20" i="1"/>
  <c r="E27" i="1" s="1"/>
  <c r="E21" i="1"/>
  <c r="E22" i="1"/>
  <c r="E23" i="1"/>
  <c r="E24" i="1"/>
  <c r="E25" i="1"/>
  <c r="E26" i="1"/>
  <c r="D27" i="1"/>
  <c r="C27" i="1"/>
  <c r="B20" i="1"/>
  <c r="B21" i="1"/>
  <c r="B27" i="1" s="1"/>
  <c r="B22" i="1"/>
  <c r="B23" i="1"/>
  <c r="B24" i="1"/>
  <c r="B25" i="1"/>
  <c r="B26" i="1"/>
  <c r="P13" i="1"/>
  <c r="O13" i="1"/>
  <c r="N6" i="1"/>
  <c r="N7" i="1"/>
  <c r="N13" i="1" s="1"/>
  <c r="N8" i="1"/>
  <c r="N9" i="1"/>
  <c r="N10" i="1"/>
  <c r="N11" i="1"/>
  <c r="N12" i="1"/>
  <c r="M13" i="1"/>
  <c r="L13" i="1"/>
  <c r="K6" i="1"/>
  <c r="K13" i="1" s="1"/>
  <c r="K7" i="1"/>
  <c r="K8" i="1"/>
  <c r="K9" i="1"/>
  <c r="K10" i="1"/>
  <c r="K11" i="1"/>
  <c r="K12" i="1"/>
  <c r="J13" i="1"/>
  <c r="I13" i="1"/>
  <c r="H6" i="1"/>
  <c r="H13" i="1" s="1"/>
  <c r="H7" i="1"/>
  <c r="H8" i="1"/>
  <c r="H9" i="1"/>
  <c r="H10" i="1"/>
  <c r="H11" i="1"/>
  <c r="H12" i="1"/>
  <c r="G13" i="1"/>
  <c r="F13" i="1"/>
  <c r="E6" i="1"/>
  <c r="E7" i="1"/>
  <c r="E8" i="1"/>
  <c r="E13" i="1" s="1"/>
  <c r="E9" i="1"/>
  <c r="E10" i="1"/>
  <c r="E11" i="1"/>
  <c r="E12" i="1"/>
  <c r="D13" i="1"/>
  <c r="C13" i="1"/>
  <c r="B6" i="1"/>
  <c r="B7" i="1"/>
  <c r="B13" i="1" s="1"/>
  <c r="B8" i="1"/>
  <c r="B9" i="1"/>
  <c r="B10" i="1"/>
  <c r="B11" i="1"/>
  <c r="B12" i="1"/>
</calcChain>
</file>

<file path=xl/sharedStrings.xml><?xml version="1.0" encoding="utf-8"?>
<sst xmlns="http://schemas.openxmlformats.org/spreadsheetml/2006/main" count="77" uniqueCount="27">
  <si>
    <t>農業</t>
  </si>
  <si>
    <t>区分</t>
  </si>
  <si>
    <t>昭和３５年</t>
  </si>
  <si>
    <t>昭和４５年</t>
  </si>
  <si>
    <t>昭和５０年</t>
  </si>
  <si>
    <t>昭和５５年</t>
  </si>
  <si>
    <t>昭和６０年</t>
  </si>
  <si>
    <t>平成２年</t>
  </si>
  <si>
    <t>平成７年</t>
  </si>
  <si>
    <t>平成１２年</t>
  </si>
  <si>
    <t>平成１７年</t>
  </si>
  <si>
    <t>総数</t>
  </si>
  <si>
    <t>男</t>
  </si>
  <si>
    <t>女</t>
  </si>
  <si>
    <t>１６～１９歳</t>
  </si>
  <si>
    <t>２０～２９歳</t>
  </si>
  <si>
    <t>３０～３９歳</t>
  </si>
  <si>
    <t>４０～４９歳</t>
  </si>
  <si>
    <t>５０～５９歳</t>
  </si>
  <si>
    <t>６０～６９歳</t>
  </si>
  <si>
    <t>７０歳以上</t>
  </si>
  <si>
    <t>資料：農業センサス（販売農家）</t>
    <rPh sb="10" eb="12">
      <t>ハンバイ</t>
    </rPh>
    <rPh sb="12" eb="14">
      <t>ノウカ</t>
    </rPh>
    <phoneticPr fontId="3"/>
  </si>
  <si>
    <t>各年１０月１日現在　単位：人</t>
    <phoneticPr fontId="3"/>
  </si>
  <si>
    <t>4-3　年齢１０歳階級別男女別人口の推移（農業従事者人口）</t>
    <rPh sb="21" eb="23">
      <t>ノウギョウ</t>
    </rPh>
    <rPh sb="23" eb="26">
      <t>ジュウジシャ</t>
    </rPh>
    <rPh sb="26" eb="28">
      <t>ジンコウ</t>
    </rPh>
    <phoneticPr fontId="3"/>
  </si>
  <si>
    <t>4-3　年齢１０歳階級別男女別人口の推移（農業従事者人口）　（続き）</t>
    <rPh sb="31" eb="32">
      <t>ツヅ</t>
    </rPh>
    <phoneticPr fontId="3"/>
  </si>
  <si>
    <t>平成２２年</t>
    <phoneticPr fontId="3"/>
  </si>
  <si>
    <t>平成２７年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</si>
</sst>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dotted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7">
    <xf numFmtId="0" fontId="0" fillId="0" borderId="0" xfId="0">
      <alignment vertical="center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1" xfId="1" applyNumberFormat="1" applyFont="1" applyBorder="1" applyAlignment="1"/>
    <xf numFmtId="0" fontId="1" fillId="0" borderId="0" xfId="1" applyNumberFormat="1" applyFont="1" applyBorder="1" applyAlignment="1"/>
    <xf numFmtId="0" fontId="1" fillId="0" borderId="2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centerContinuous"/>
    </xf>
    <xf numFmtId="0" fontId="1" fillId="0" borderId="4" xfId="1" applyNumberFormat="1" applyFont="1" applyBorder="1" applyAlignment="1">
      <alignment horizontal="centerContinuous"/>
    </xf>
    <xf numFmtId="0" fontId="1" fillId="0" borderId="5" xfId="1" applyNumberFormat="1" applyFont="1" applyBorder="1" applyAlignment="1">
      <alignment horizontal="center"/>
    </xf>
    <xf numFmtId="0" fontId="1" fillId="0" borderId="6" xfId="1" applyNumberFormat="1" applyFont="1" applyBorder="1" applyAlignment="1">
      <alignment horizontal="center"/>
    </xf>
    <xf numFmtId="0" fontId="1" fillId="0" borderId="7" xfId="1" applyNumberFormat="1" applyFont="1" applyBorder="1" applyAlignment="1">
      <alignment horizontal="center"/>
    </xf>
    <xf numFmtId="0" fontId="1" fillId="0" borderId="8" xfId="1" applyNumberFormat="1" applyFont="1" applyBorder="1" applyAlignment="1"/>
    <xf numFmtId="3" fontId="1" fillId="0" borderId="9" xfId="1" applyNumberFormat="1" applyFont="1" applyBorder="1" applyAlignment="1"/>
    <xf numFmtId="0" fontId="1" fillId="0" borderId="9" xfId="1" applyNumberFormat="1" applyFont="1" applyBorder="1" applyAlignment="1"/>
    <xf numFmtId="0" fontId="1" fillId="0" borderId="10" xfId="1" applyNumberFormat="1" applyFont="1" applyBorder="1" applyAlignment="1"/>
    <xf numFmtId="0" fontId="1" fillId="0" borderId="11" xfId="1" applyNumberFormat="1" applyFont="1" applyBorder="1" applyAlignment="1"/>
    <xf numFmtId="3" fontId="1" fillId="0" borderId="6" xfId="1" applyNumberFormat="1" applyFont="1" applyBorder="1" applyAlignment="1"/>
    <xf numFmtId="0" fontId="1" fillId="0" borderId="6" xfId="1" applyNumberFormat="1" applyFont="1" applyBorder="1" applyAlignment="1"/>
    <xf numFmtId="0" fontId="1" fillId="0" borderId="7" xfId="1" applyNumberFormat="1" applyFont="1" applyBorder="1" applyAlignment="1"/>
    <xf numFmtId="0" fontId="1" fillId="0" borderId="12" xfId="1" applyNumberFormat="1" applyFont="1" applyBorder="1" applyAlignment="1"/>
    <xf numFmtId="0" fontId="1" fillId="0" borderId="13" xfId="1" applyNumberFormat="1" applyFont="1" applyBorder="1" applyAlignment="1"/>
    <xf numFmtId="3" fontId="1" fillId="0" borderId="14" xfId="1" applyNumberFormat="1" applyFont="1" applyBorder="1" applyAlignment="1"/>
    <xf numFmtId="3" fontId="1" fillId="0" borderId="15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0" fontId="1" fillId="0" borderId="16" xfId="1" applyNumberFormat="1" applyFont="1" applyBorder="1" applyAlignment="1">
      <alignment horizontal="center"/>
    </xf>
    <xf numFmtId="3" fontId="1" fillId="0" borderId="17" xfId="1" applyNumberFormat="1" applyFont="1" applyBorder="1" applyAlignment="1"/>
    <xf numFmtId="3" fontId="1" fillId="0" borderId="16" xfId="1" applyNumberFormat="1" applyFont="1" applyBorder="1" applyAlignment="1"/>
    <xf numFmtId="3" fontId="1" fillId="0" borderId="0" xfId="1" applyNumberFormat="1" applyFont="1" applyBorder="1" applyAlignment="1"/>
    <xf numFmtId="3" fontId="1" fillId="0" borderId="18" xfId="1" applyNumberFormat="1" applyFont="1" applyBorder="1" applyAlignment="1"/>
    <xf numFmtId="0" fontId="1" fillId="0" borderId="19" xfId="1" applyNumberFormat="1" applyFont="1" applyBorder="1" applyAlignment="1">
      <alignment horizontal="centerContinuous"/>
    </xf>
    <xf numFmtId="0" fontId="1" fillId="0" borderId="20" xfId="1" applyNumberFormat="1" applyFont="1" applyBorder="1" applyAlignment="1">
      <alignment horizontal="centerContinuous"/>
    </xf>
    <xf numFmtId="0" fontId="1" fillId="0" borderId="21" xfId="1" applyNumberFormat="1" applyFont="1" applyBorder="1" applyAlignment="1">
      <alignment horizontal="center"/>
    </xf>
    <xf numFmtId="0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/>
    <xf numFmtId="3" fontId="1" fillId="0" borderId="24" xfId="1" applyNumberFormat="1" applyFont="1" applyBorder="1" applyAlignment="1"/>
    <xf numFmtId="3" fontId="1" fillId="0" borderId="21" xfId="1" applyNumberFormat="1" applyFont="1" applyBorder="1" applyAlignment="1"/>
    <xf numFmtId="0" fontId="1" fillId="0" borderId="22" xfId="1" applyNumberFormat="1" applyFont="1" applyBorder="1" applyAlignment="1"/>
    <xf numFmtId="0" fontId="1" fillId="0" borderId="25" xfId="1" applyNumberFormat="1" applyFont="1" applyBorder="1" applyAlignment="1"/>
    <xf numFmtId="3" fontId="1" fillId="0" borderId="26" xfId="1" applyNumberFormat="1" applyFont="1" applyBorder="1" applyAlignment="1"/>
    <xf numFmtId="3" fontId="1" fillId="0" borderId="27" xfId="1" applyNumberFormat="1" applyFont="1" applyBorder="1" applyAlignment="1"/>
    <xf numFmtId="0" fontId="1" fillId="0" borderId="16" xfId="1" applyNumberFormat="1" applyFont="1" applyBorder="1" applyAlignment="1"/>
    <xf numFmtId="0" fontId="1" fillId="0" borderId="24" xfId="1" applyNumberFormat="1" applyFont="1" applyBorder="1" applyAlignment="1"/>
    <xf numFmtId="3" fontId="1" fillId="0" borderId="22" xfId="1" applyNumberFormat="1" applyFont="1" applyBorder="1" applyAlignment="1"/>
    <xf numFmtId="0" fontId="1" fillId="0" borderId="21" xfId="1" applyNumberFormat="1" applyFont="1" applyBorder="1" applyAlignment="1"/>
    <xf numFmtId="0" fontId="4" fillId="0" borderId="0" xfId="1" applyNumberFormat="1" applyFont="1" applyBorder="1" applyAlignment="1"/>
  </cellXfs>
  <cellStyles count="2">
    <cellStyle name="標準" xfId="0" builtinId="0"/>
    <cellStyle name="標準_統計資料（各課修正用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P64"/>
  <sheetViews>
    <sheetView tabSelected="1" topLeftCell="A11" zoomScaleNormal="100" zoomScaleSheetLayoutView="85" workbookViewId="0">
      <selection activeCell="E32" sqref="E32"/>
    </sheetView>
  </sheetViews>
  <sheetFormatPr defaultColWidth="12" defaultRowHeight="14" x14ac:dyDescent="0.2"/>
  <cols>
    <col min="1" max="1" width="14.36328125" style="3" customWidth="1"/>
    <col min="2" max="28" width="7.08984375" style="3" customWidth="1"/>
    <col min="29" max="16384" width="12" style="3"/>
  </cols>
  <sheetData>
    <row r="1" spans="1:250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x14ac:dyDescent="0.2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</row>
    <row r="3" spans="1:250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 t="s">
        <v>22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spans="1:250" x14ac:dyDescent="0.2">
      <c r="A4" s="7" t="s">
        <v>1</v>
      </c>
      <c r="B4" s="31" t="s">
        <v>2</v>
      </c>
      <c r="C4" s="8"/>
      <c r="D4" s="32"/>
      <c r="E4" s="8" t="s">
        <v>3</v>
      </c>
      <c r="F4" s="8"/>
      <c r="G4" s="8"/>
      <c r="H4" s="31" t="s">
        <v>4</v>
      </c>
      <c r="I4" s="8"/>
      <c r="J4" s="32"/>
      <c r="K4" s="8" t="s">
        <v>5</v>
      </c>
      <c r="L4" s="8"/>
      <c r="M4" s="8"/>
      <c r="N4" s="31" t="s">
        <v>6</v>
      </c>
      <c r="O4" s="8"/>
      <c r="P4" s="9"/>
      <c r="AB4" s="46"/>
      <c r="AC4" s="6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</row>
    <row r="5" spans="1:250" x14ac:dyDescent="0.2">
      <c r="A5" s="10"/>
      <c r="B5" s="33" t="s">
        <v>11</v>
      </c>
      <c r="C5" s="11" t="s">
        <v>12</v>
      </c>
      <c r="D5" s="34" t="s">
        <v>13</v>
      </c>
      <c r="E5" s="26" t="s">
        <v>11</v>
      </c>
      <c r="F5" s="11" t="s">
        <v>12</v>
      </c>
      <c r="G5" s="11" t="s">
        <v>13</v>
      </c>
      <c r="H5" s="33" t="s">
        <v>11</v>
      </c>
      <c r="I5" s="11" t="s">
        <v>12</v>
      </c>
      <c r="J5" s="34" t="s">
        <v>13</v>
      </c>
      <c r="K5" s="26" t="s">
        <v>11</v>
      </c>
      <c r="L5" s="11" t="s">
        <v>12</v>
      </c>
      <c r="M5" s="11" t="s">
        <v>13</v>
      </c>
      <c r="N5" s="33" t="s">
        <v>11</v>
      </c>
      <c r="O5" s="11" t="s">
        <v>12</v>
      </c>
      <c r="P5" s="12" t="s">
        <v>13</v>
      </c>
      <c r="AB5" s="46"/>
      <c r="AC5" s="6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</row>
    <row r="6" spans="1:250" x14ac:dyDescent="0.2">
      <c r="A6" s="13" t="s">
        <v>14</v>
      </c>
      <c r="B6" s="35">
        <f t="shared" ref="B6:B12" si="0">C6+D6</f>
        <v>473</v>
      </c>
      <c r="C6" s="14">
        <v>249</v>
      </c>
      <c r="D6" s="36">
        <v>224</v>
      </c>
      <c r="E6" s="27">
        <f t="shared" ref="E6:E12" si="1">F6+G6</f>
        <v>186</v>
      </c>
      <c r="F6" s="15">
        <v>103</v>
      </c>
      <c r="G6" s="15">
        <v>83</v>
      </c>
      <c r="H6" s="35">
        <f t="shared" ref="H6:H12" si="2">I6+J6</f>
        <v>161</v>
      </c>
      <c r="I6" s="15">
        <v>91</v>
      </c>
      <c r="J6" s="43">
        <v>70</v>
      </c>
      <c r="K6" s="27">
        <f t="shared" ref="K6:K12" si="3">L6+M6</f>
        <v>80</v>
      </c>
      <c r="L6" s="15">
        <v>56</v>
      </c>
      <c r="M6" s="15">
        <v>24</v>
      </c>
      <c r="N6" s="35">
        <f t="shared" ref="N6:N12" si="4">O6+P6</f>
        <v>48</v>
      </c>
      <c r="O6" s="15">
        <v>29</v>
      </c>
      <c r="P6" s="16">
        <v>19</v>
      </c>
      <c r="AB6" s="46"/>
      <c r="AC6" s="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</row>
    <row r="7" spans="1:250" x14ac:dyDescent="0.2">
      <c r="A7" s="17" t="s">
        <v>15</v>
      </c>
      <c r="B7" s="37">
        <f t="shared" si="0"/>
        <v>1135</v>
      </c>
      <c r="C7" s="19">
        <v>616</v>
      </c>
      <c r="D7" s="38">
        <v>519</v>
      </c>
      <c r="E7" s="28">
        <f t="shared" si="1"/>
        <v>197</v>
      </c>
      <c r="F7" s="18">
        <v>41</v>
      </c>
      <c r="G7" s="18">
        <v>156</v>
      </c>
      <c r="H7" s="37">
        <f t="shared" si="2"/>
        <v>185</v>
      </c>
      <c r="I7" s="19">
        <v>43</v>
      </c>
      <c r="J7" s="38">
        <v>142</v>
      </c>
      <c r="K7" s="28">
        <f t="shared" si="3"/>
        <v>118</v>
      </c>
      <c r="L7" s="19">
        <v>22</v>
      </c>
      <c r="M7" s="19">
        <v>96</v>
      </c>
      <c r="N7" s="37">
        <f t="shared" si="4"/>
        <v>82</v>
      </c>
      <c r="O7" s="19">
        <v>18</v>
      </c>
      <c r="P7" s="20">
        <v>64</v>
      </c>
      <c r="AB7" s="46"/>
      <c r="AC7" s="6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</row>
    <row r="8" spans="1:250" x14ac:dyDescent="0.2">
      <c r="A8" s="17" t="s">
        <v>16</v>
      </c>
      <c r="B8" s="37">
        <f t="shared" si="0"/>
        <v>1179</v>
      </c>
      <c r="C8" s="18">
        <v>567</v>
      </c>
      <c r="D8" s="38">
        <v>612</v>
      </c>
      <c r="E8" s="28">
        <f t="shared" si="1"/>
        <v>236</v>
      </c>
      <c r="F8" s="19">
        <v>25</v>
      </c>
      <c r="G8" s="19">
        <v>211</v>
      </c>
      <c r="H8" s="37">
        <f t="shared" si="2"/>
        <v>188</v>
      </c>
      <c r="I8" s="18">
        <v>11</v>
      </c>
      <c r="J8" s="44">
        <v>177</v>
      </c>
      <c r="K8" s="28">
        <f t="shared" si="3"/>
        <v>161</v>
      </c>
      <c r="L8" s="19">
        <v>7</v>
      </c>
      <c r="M8" s="19">
        <v>154</v>
      </c>
      <c r="N8" s="37">
        <f t="shared" si="4"/>
        <v>124</v>
      </c>
      <c r="O8" s="19">
        <v>7</v>
      </c>
      <c r="P8" s="20">
        <v>117</v>
      </c>
      <c r="AB8" s="46"/>
      <c r="AC8" s="6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</row>
    <row r="9" spans="1:250" x14ac:dyDescent="0.2">
      <c r="A9" s="17" t="s">
        <v>17</v>
      </c>
      <c r="B9" s="37">
        <f t="shared" si="0"/>
        <v>828</v>
      </c>
      <c r="C9" s="19">
        <v>390</v>
      </c>
      <c r="D9" s="38">
        <v>438</v>
      </c>
      <c r="E9" s="28">
        <f t="shared" si="1"/>
        <v>306</v>
      </c>
      <c r="F9" s="19">
        <v>68</v>
      </c>
      <c r="G9" s="19">
        <v>238</v>
      </c>
      <c r="H9" s="37">
        <f t="shared" si="2"/>
        <v>217</v>
      </c>
      <c r="I9" s="19">
        <v>42</v>
      </c>
      <c r="J9" s="38">
        <v>175</v>
      </c>
      <c r="K9" s="28">
        <f t="shared" si="3"/>
        <v>120</v>
      </c>
      <c r="L9" s="19">
        <v>17</v>
      </c>
      <c r="M9" s="19">
        <v>103</v>
      </c>
      <c r="N9" s="37">
        <f t="shared" si="4"/>
        <v>90</v>
      </c>
      <c r="O9" s="19">
        <v>12</v>
      </c>
      <c r="P9" s="20">
        <v>78</v>
      </c>
      <c r="AB9" s="46"/>
      <c r="AC9" s="6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</row>
    <row r="10" spans="1:250" x14ac:dyDescent="0.2">
      <c r="A10" s="17" t="s">
        <v>18</v>
      </c>
      <c r="B10" s="37">
        <f t="shared" si="0"/>
        <v>796</v>
      </c>
      <c r="C10" s="19">
        <v>389</v>
      </c>
      <c r="D10" s="38">
        <v>407</v>
      </c>
      <c r="E10" s="28">
        <f t="shared" si="1"/>
        <v>320</v>
      </c>
      <c r="F10" s="19">
        <v>101</v>
      </c>
      <c r="G10" s="19">
        <v>219</v>
      </c>
      <c r="H10" s="37">
        <f t="shared" si="2"/>
        <v>265</v>
      </c>
      <c r="I10" s="19">
        <v>54</v>
      </c>
      <c r="J10" s="38">
        <v>211</v>
      </c>
      <c r="K10" s="42">
        <f t="shared" si="3"/>
        <v>224</v>
      </c>
      <c r="L10" s="19">
        <v>39</v>
      </c>
      <c r="M10" s="19">
        <v>185</v>
      </c>
      <c r="N10" s="37">
        <f t="shared" si="4"/>
        <v>211</v>
      </c>
      <c r="O10" s="19">
        <v>45</v>
      </c>
      <c r="P10" s="20">
        <v>166</v>
      </c>
      <c r="AB10" s="46"/>
      <c r="AC10" s="6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</row>
    <row r="11" spans="1:250" x14ac:dyDescent="0.2">
      <c r="A11" s="17" t="s">
        <v>19</v>
      </c>
      <c r="B11" s="37">
        <f t="shared" si="0"/>
        <v>1219</v>
      </c>
      <c r="C11" s="19">
        <v>604</v>
      </c>
      <c r="D11" s="38">
        <v>615</v>
      </c>
      <c r="E11" s="28">
        <f t="shared" si="1"/>
        <v>806</v>
      </c>
      <c r="F11" s="19">
        <v>368</v>
      </c>
      <c r="G11" s="19">
        <v>438</v>
      </c>
      <c r="H11" s="37">
        <f t="shared" si="2"/>
        <v>183</v>
      </c>
      <c r="I11" s="19">
        <v>54</v>
      </c>
      <c r="J11" s="38">
        <v>129</v>
      </c>
      <c r="K11" s="42">
        <f t="shared" si="3"/>
        <v>160</v>
      </c>
      <c r="L11" s="19">
        <v>52</v>
      </c>
      <c r="M11" s="19">
        <v>108</v>
      </c>
      <c r="N11" s="45">
        <f t="shared" si="4"/>
        <v>407</v>
      </c>
      <c r="O11" s="19">
        <v>152</v>
      </c>
      <c r="P11" s="20">
        <v>255</v>
      </c>
      <c r="AB11" s="46"/>
      <c r="AC11" s="6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</row>
    <row r="12" spans="1:250" x14ac:dyDescent="0.2">
      <c r="A12" s="17" t="s">
        <v>20</v>
      </c>
      <c r="B12" s="5">
        <f t="shared" si="0"/>
        <v>0</v>
      </c>
      <c r="C12" s="21"/>
      <c r="D12" s="39"/>
      <c r="E12" s="29">
        <f t="shared" si="1"/>
        <v>0</v>
      </c>
      <c r="F12" s="21"/>
      <c r="G12" s="21"/>
      <c r="H12" s="37">
        <f t="shared" si="2"/>
        <v>572</v>
      </c>
      <c r="I12" s="19">
        <v>279</v>
      </c>
      <c r="J12" s="38">
        <v>293</v>
      </c>
      <c r="K12" s="28">
        <f t="shared" si="3"/>
        <v>593</v>
      </c>
      <c r="L12" s="19">
        <v>279</v>
      </c>
      <c r="M12" s="19">
        <v>314</v>
      </c>
      <c r="N12" s="45">
        <f t="shared" si="4"/>
        <v>459</v>
      </c>
      <c r="O12" s="19">
        <v>214</v>
      </c>
      <c r="P12" s="20">
        <v>245</v>
      </c>
      <c r="AB12" s="46"/>
      <c r="AC12" s="6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</row>
    <row r="13" spans="1:250" x14ac:dyDescent="0.2">
      <c r="A13" s="22" t="s">
        <v>11</v>
      </c>
      <c r="B13" s="40">
        <f t="shared" ref="B13:P13" si="5">SUM(B6:B12)</f>
        <v>5630</v>
      </c>
      <c r="C13" s="23">
        <f t="shared" si="5"/>
        <v>2815</v>
      </c>
      <c r="D13" s="41">
        <f t="shared" si="5"/>
        <v>2815</v>
      </c>
      <c r="E13" s="30">
        <f t="shared" si="5"/>
        <v>2051</v>
      </c>
      <c r="F13" s="23">
        <f t="shared" si="5"/>
        <v>706</v>
      </c>
      <c r="G13" s="23">
        <f t="shared" si="5"/>
        <v>1345</v>
      </c>
      <c r="H13" s="40">
        <f t="shared" si="5"/>
        <v>1771</v>
      </c>
      <c r="I13" s="23">
        <f t="shared" si="5"/>
        <v>574</v>
      </c>
      <c r="J13" s="41">
        <f t="shared" si="5"/>
        <v>1197</v>
      </c>
      <c r="K13" s="30">
        <f t="shared" si="5"/>
        <v>1456</v>
      </c>
      <c r="L13" s="23">
        <f t="shared" si="5"/>
        <v>472</v>
      </c>
      <c r="M13" s="23">
        <f t="shared" si="5"/>
        <v>984</v>
      </c>
      <c r="N13" s="40">
        <f t="shared" si="5"/>
        <v>1421</v>
      </c>
      <c r="O13" s="23">
        <f t="shared" si="5"/>
        <v>477</v>
      </c>
      <c r="P13" s="24">
        <f t="shared" si="5"/>
        <v>944</v>
      </c>
      <c r="AB13" s="46"/>
      <c r="AC13" s="6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</row>
    <row r="14" spans="1:250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AB14" s="46"/>
      <c r="AC14" s="6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</row>
    <row r="15" spans="1:25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6"/>
      <c r="AC15" s="6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</row>
    <row r="16" spans="1:250" x14ac:dyDescent="0.2">
      <c r="A16" s="2" t="s">
        <v>24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</row>
    <row r="17" spans="1:250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</row>
    <row r="18" spans="1:250" x14ac:dyDescent="0.2">
      <c r="A18" s="7" t="s">
        <v>1</v>
      </c>
      <c r="B18" s="31" t="s">
        <v>7</v>
      </c>
      <c r="C18" s="8"/>
      <c r="D18" s="32"/>
      <c r="E18" s="8" t="s">
        <v>8</v>
      </c>
      <c r="F18" s="8"/>
      <c r="G18" s="8"/>
      <c r="H18" s="31" t="s">
        <v>9</v>
      </c>
      <c r="I18" s="8"/>
      <c r="J18" s="32"/>
      <c r="K18" s="8" t="s">
        <v>10</v>
      </c>
      <c r="L18" s="8"/>
      <c r="M18" s="9"/>
      <c r="N18" s="8" t="s">
        <v>25</v>
      </c>
      <c r="O18" s="8"/>
      <c r="P18" s="9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</row>
    <row r="19" spans="1:250" x14ac:dyDescent="0.2">
      <c r="A19" s="10"/>
      <c r="B19" s="33" t="s">
        <v>11</v>
      </c>
      <c r="C19" s="11" t="s">
        <v>12</v>
      </c>
      <c r="D19" s="34" t="s">
        <v>13</v>
      </c>
      <c r="E19" s="26" t="s">
        <v>11</v>
      </c>
      <c r="F19" s="11" t="s">
        <v>12</v>
      </c>
      <c r="G19" s="11" t="s">
        <v>13</v>
      </c>
      <c r="H19" s="33" t="s">
        <v>11</v>
      </c>
      <c r="I19" s="11" t="s">
        <v>12</v>
      </c>
      <c r="J19" s="34" t="s">
        <v>13</v>
      </c>
      <c r="K19" s="26" t="s">
        <v>11</v>
      </c>
      <c r="L19" s="11" t="s">
        <v>12</v>
      </c>
      <c r="M19" s="12" t="s">
        <v>13</v>
      </c>
      <c r="N19" s="26" t="s">
        <v>11</v>
      </c>
      <c r="O19" s="11" t="s">
        <v>12</v>
      </c>
      <c r="P19" s="12" t="s">
        <v>13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</row>
    <row r="20" spans="1:250" x14ac:dyDescent="0.2">
      <c r="A20" s="13" t="s">
        <v>14</v>
      </c>
      <c r="B20" s="35">
        <f t="shared" ref="B20:B26" si="6">C20+D20</f>
        <v>35</v>
      </c>
      <c r="C20" s="15">
        <v>25</v>
      </c>
      <c r="D20" s="43">
        <v>10</v>
      </c>
      <c r="E20" s="27">
        <f t="shared" ref="E20:E26" si="7">F20+G20</f>
        <v>43</v>
      </c>
      <c r="F20" s="15">
        <v>29</v>
      </c>
      <c r="G20" s="15">
        <v>14</v>
      </c>
      <c r="H20" s="35">
        <v>33</v>
      </c>
      <c r="I20" s="15">
        <v>22</v>
      </c>
      <c r="J20" s="43">
        <v>11</v>
      </c>
      <c r="K20" s="27">
        <f t="shared" ref="K20:K26" si="8">L20+M20</f>
        <v>17</v>
      </c>
      <c r="L20" s="15">
        <v>16</v>
      </c>
      <c r="M20" s="16">
        <v>1</v>
      </c>
      <c r="N20" s="27">
        <v>4</v>
      </c>
      <c r="O20" s="15">
        <v>3</v>
      </c>
      <c r="P20" s="16">
        <v>1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</row>
    <row r="21" spans="1:250" x14ac:dyDescent="0.2">
      <c r="A21" s="17" t="s">
        <v>15</v>
      </c>
      <c r="B21" s="37">
        <f t="shared" si="6"/>
        <v>42</v>
      </c>
      <c r="C21" s="19">
        <v>7</v>
      </c>
      <c r="D21" s="38">
        <v>35</v>
      </c>
      <c r="E21" s="28">
        <f t="shared" si="7"/>
        <v>24</v>
      </c>
      <c r="F21" s="19">
        <v>10</v>
      </c>
      <c r="G21" s="19">
        <v>14</v>
      </c>
      <c r="H21" s="37">
        <v>24</v>
      </c>
      <c r="I21" s="19">
        <v>10</v>
      </c>
      <c r="J21" s="38">
        <v>14</v>
      </c>
      <c r="K21" s="28">
        <f t="shared" si="8"/>
        <v>14</v>
      </c>
      <c r="L21" s="19">
        <v>10</v>
      </c>
      <c r="M21" s="20">
        <v>4</v>
      </c>
      <c r="N21" s="28">
        <v>1</v>
      </c>
      <c r="O21" s="19">
        <v>1</v>
      </c>
      <c r="P21" s="20">
        <v>0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</row>
    <row r="22" spans="1:250" x14ac:dyDescent="0.2">
      <c r="A22" s="17" t="s">
        <v>16</v>
      </c>
      <c r="B22" s="37">
        <f t="shared" si="6"/>
        <v>104</v>
      </c>
      <c r="C22" s="19">
        <v>5</v>
      </c>
      <c r="D22" s="38">
        <v>99</v>
      </c>
      <c r="E22" s="28">
        <f t="shared" si="7"/>
        <v>69</v>
      </c>
      <c r="F22" s="19">
        <v>3</v>
      </c>
      <c r="G22" s="19">
        <v>66</v>
      </c>
      <c r="H22" s="37">
        <v>20</v>
      </c>
      <c r="I22" s="19">
        <v>3</v>
      </c>
      <c r="J22" s="38">
        <v>17</v>
      </c>
      <c r="K22" s="28">
        <f t="shared" si="8"/>
        <v>13</v>
      </c>
      <c r="L22" s="19">
        <v>5</v>
      </c>
      <c r="M22" s="20">
        <v>8</v>
      </c>
      <c r="N22" s="28">
        <v>4</v>
      </c>
      <c r="O22" s="19">
        <v>2</v>
      </c>
      <c r="P22" s="20">
        <v>2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</row>
    <row r="23" spans="1:250" x14ac:dyDescent="0.2">
      <c r="A23" s="17" t="s">
        <v>17</v>
      </c>
      <c r="B23" s="37">
        <f t="shared" si="6"/>
        <v>68</v>
      </c>
      <c r="C23" s="19">
        <v>6</v>
      </c>
      <c r="D23" s="38">
        <v>62</v>
      </c>
      <c r="E23" s="28">
        <f t="shared" si="7"/>
        <v>49</v>
      </c>
      <c r="F23" s="19">
        <v>5</v>
      </c>
      <c r="G23" s="19">
        <v>44</v>
      </c>
      <c r="H23" s="37">
        <v>39</v>
      </c>
      <c r="I23" s="19">
        <v>7</v>
      </c>
      <c r="J23" s="38">
        <v>32</v>
      </c>
      <c r="K23" s="28">
        <f t="shared" si="8"/>
        <v>20</v>
      </c>
      <c r="L23" s="19">
        <v>2</v>
      </c>
      <c r="M23" s="20">
        <v>18</v>
      </c>
      <c r="N23" s="28">
        <v>7</v>
      </c>
      <c r="O23" s="19">
        <v>3</v>
      </c>
      <c r="P23" s="20">
        <v>4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</row>
    <row r="24" spans="1:250" x14ac:dyDescent="0.2">
      <c r="A24" s="17" t="s">
        <v>18</v>
      </c>
      <c r="B24" s="37">
        <f t="shared" si="6"/>
        <v>145</v>
      </c>
      <c r="C24" s="19">
        <v>27</v>
      </c>
      <c r="D24" s="38">
        <v>118</v>
      </c>
      <c r="E24" s="28">
        <f t="shared" si="7"/>
        <v>102</v>
      </c>
      <c r="F24" s="19">
        <v>13</v>
      </c>
      <c r="G24" s="19">
        <v>89</v>
      </c>
      <c r="H24" s="45">
        <v>48</v>
      </c>
      <c r="I24" s="19">
        <v>7</v>
      </c>
      <c r="J24" s="38">
        <v>41</v>
      </c>
      <c r="K24" s="28">
        <f t="shared" si="8"/>
        <v>37</v>
      </c>
      <c r="L24" s="19">
        <v>9</v>
      </c>
      <c r="M24" s="20">
        <v>28</v>
      </c>
      <c r="N24" s="28">
        <v>22</v>
      </c>
      <c r="O24" s="19">
        <v>7</v>
      </c>
      <c r="P24" s="20">
        <v>15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</row>
    <row r="25" spans="1:250" x14ac:dyDescent="0.2">
      <c r="A25" s="17" t="s">
        <v>19</v>
      </c>
      <c r="B25" s="37">
        <f t="shared" si="6"/>
        <v>488</v>
      </c>
      <c r="C25" s="19">
        <v>211</v>
      </c>
      <c r="D25" s="38">
        <v>277</v>
      </c>
      <c r="E25" s="28">
        <f t="shared" si="7"/>
        <v>424</v>
      </c>
      <c r="F25" s="19">
        <v>182</v>
      </c>
      <c r="G25" s="19">
        <v>242</v>
      </c>
      <c r="H25" s="37">
        <v>200</v>
      </c>
      <c r="I25" s="19">
        <v>79</v>
      </c>
      <c r="J25" s="38">
        <v>121</v>
      </c>
      <c r="K25" s="42">
        <f t="shared" si="8"/>
        <v>164</v>
      </c>
      <c r="L25" s="19">
        <v>60</v>
      </c>
      <c r="M25" s="20">
        <v>104</v>
      </c>
      <c r="N25" s="42">
        <v>102</v>
      </c>
      <c r="O25" s="19">
        <v>49</v>
      </c>
      <c r="P25" s="20">
        <v>53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</row>
    <row r="26" spans="1:250" x14ac:dyDescent="0.2">
      <c r="A26" s="17" t="s">
        <v>20</v>
      </c>
      <c r="B26" s="37">
        <f t="shared" si="6"/>
        <v>389</v>
      </c>
      <c r="C26" s="19">
        <v>181</v>
      </c>
      <c r="D26" s="38">
        <v>208</v>
      </c>
      <c r="E26" s="28">
        <f t="shared" si="7"/>
        <v>441</v>
      </c>
      <c r="F26" s="19">
        <v>213</v>
      </c>
      <c r="G26" s="19">
        <v>228</v>
      </c>
      <c r="H26" s="37">
        <v>388</v>
      </c>
      <c r="I26" s="19">
        <v>187</v>
      </c>
      <c r="J26" s="38">
        <v>201</v>
      </c>
      <c r="K26" s="28">
        <f t="shared" si="8"/>
        <v>349</v>
      </c>
      <c r="L26" s="19">
        <v>161</v>
      </c>
      <c r="M26" s="20">
        <v>188</v>
      </c>
      <c r="N26" s="28">
        <v>274</v>
      </c>
      <c r="O26" s="19">
        <v>129</v>
      </c>
      <c r="P26" s="20">
        <v>145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</row>
    <row r="27" spans="1:250" x14ac:dyDescent="0.2">
      <c r="A27" s="22" t="s">
        <v>11</v>
      </c>
      <c r="B27" s="40">
        <f t="shared" ref="B27:M27" si="9">SUM(B20:B26)</f>
        <v>1271</v>
      </c>
      <c r="C27" s="23">
        <f t="shared" si="9"/>
        <v>462</v>
      </c>
      <c r="D27" s="41">
        <f t="shared" si="9"/>
        <v>809</v>
      </c>
      <c r="E27" s="30">
        <f t="shared" si="9"/>
        <v>1152</v>
      </c>
      <c r="F27" s="23">
        <f t="shared" si="9"/>
        <v>455</v>
      </c>
      <c r="G27" s="23">
        <f t="shared" si="9"/>
        <v>697</v>
      </c>
      <c r="H27" s="40">
        <f t="shared" si="9"/>
        <v>752</v>
      </c>
      <c r="I27" s="23">
        <f t="shared" si="9"/>
        <v>315</v>
      </c>
      <c r="J27" s="41">
        <f t="shared" si="9"/>
        <v>437</v>
      </c>
      <c r="K27" s="30">
        <f t="shared" si="9"/>
        <v>614</v>
      </c>
      <c r="L27" s="23">
        <f t="shared" si="9"/>
        <v>263</v>
      </c>
      <c r="M27" s="24">
        <f t="shared" si="9"/>
        <v>351</v>
      </c>
      <c r="N27" s="30">
        <f>SUM(N20:N26)</f>
        <v>414</v>
      </c>
      <c r="O27" s="23">
        <f>SUM(O20:O26)</f>
        <v>194</v>
      </c>
      <c r="P27" s="24">
        <f>SUM(P20:P26)</f>
        <v>220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</row>
    <row r="28" spans="1:250" x14ac:dyDescent="0.2">
      <c r="A28" s="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5"/>
      <c r="N28" s="2"/>
      <c r="O28" s="2"/>
      <c r="P28" s="25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</row>
    <row r="29" spans="1:250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</row>
    <row r="30" spans="1:250" x14ac:dyDescent="0.2">
      <c r="A30" s="2" t="s">
        <v>24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</row>
    <row r="31" spans="1:25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</row>
    <row r="32" spans="1:250" x14ac:dyDescent="0.2">
      <c r="A32" s="7" t="s">
        <v>1</v>
      </c>
      <c r="B32" s="31" t="s">
        <v>26</v>
      </c>
      <c r="C32" s="8"/>
      <c r="D32" s="3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</row>
    <row r="33" spans="1:250" x14ac:dyDescent="0.2">
      <c r="A33" s="10"/>
      <c r="B33" s="33" t="s">
        <v>11</v>
      </c>
      <c r="C33" s="11" t="s">
        <v>12</v>
      </c>
      <c r="D33" s="34" t="s">
        <v>13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</row>
    <row r="34" spans="1:250" x14ac:dyDescent="0.2">
      <c r="A34" s="13" t="s">
        <v>14</v>
      </c>
      <c r="B34" s="35">
        <v>2</v>
      </c>
      <c r="C34" s="15">
        <v>2</v>
      </c>
      <c r="D34" s="43"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</row>
    <row r="35" spans="1:250" x14ac:dyDescent="0.2">
      <c r="A35" s="17" t="s">
        <v>15</v>
      </c>
      <c r="B35" s="37">
        <v>1</v>
      </c>
      <c r="C35" s="19">
        <v>1</v>
      </c>
      <c r="D35" s="38"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</row>
    <row r="36" spans="1:250" x14ac:dyDescent="0.2">
      <c r="A36" s="17" t="s">
        <v>16</v>
      </c>
      <c r="B36" s="37">
        <v>9</v>
      </c>
      <c r="C36" s="19">
        <v>3</v>
      </c>
      <c r="D36" s="38">
        <v>6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</row>
    <row r="37" spans="1:250" x14ac:dyDescent="0.2">
      <c r="A37" s="17" t="s">
        <v>17</v>
      </c>
      <c r="B37" s="37">
        <v>9</v>
      </c>
      <c r="C37" s="19">
        <v>3</v>
      </c>
      <c r="D37" s="38">
        <v>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</row>
    <row r="38" spans="1:250" x14ac:dyDescent="0.2">
      <c r="A38" s="17" t="s">
        <v>18</v>
      </c>
      <c r="B38" s="37">
        <v>20</v>
      </c>
      <c r="C38" s="19">
        <v>5</v>
      </c>
      <c r="D38" s="38">
        <v>15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</row>
    <row r="39" spans="1:250" x14ac:dyDescent="0.2">
      <c r="A39" s="17" t="s">
        <v>19</v>
      </c>
      <c r="B39" s="37">
        <v>80</v>
      </c>
      <c r="C39" s="19">
        <v>38</v>
      </c>
      <c r="D39" s="38">
        <v>42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</row>
    <row r="40" spans="1:250" x14ac:dyDescent="0.2">
      <c r="A40" s="17" t="s">
        <v>20</v>
      </c>
      <c r="B40" s="37">
        <v>207</v>
      </c>
      <c r="C40" s="19">
        <v>104</v>
      </c>
      <c r="D40" s="38">
        <v>103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</row>
    <row r="41" spans="1:250" x14ac:dyDescent="0.2">
      <c r="A41" s="22" t="s">
        <v>11</v>
      </c>
      <c r="B41" s="40">
        <v>328</v>
      </c>
      <c r="C41" s="23">
        <v>156</v>
      </c>
      <c r="D41" s="41">
        <v>172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</row>
    <row r="42" spans="1:25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5" t="s">
        <v>21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</row>
    <row r="43" spans="1:25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</row>
    <row r="44" spans="1:25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</row>
    <row r="45" spans="1:25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</row>
    <row r="46" spans="1:25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</row>
    <row r="47" spans="1:25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</row>
    <row r="48" spans="1:25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</row>
    <row r="49" spans="1:25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</row>
    <row r="50" spans="1:25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</row>
    <row r="51" spans="1:250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</row>
    <row r="52" spans="1:25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</row>
    <row r="53" spans="1:25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</row>
    <row r="54" spans="1:25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</row>
    <row r="55" spans="1:25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</row>
    <row r="56" spans="1:25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</row>
    <row r="57" spans="1:25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</row>
    <row r="58" spans="1:25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</row>
    <row r="59" spans="1:25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</row>
    <row r="60" spans="1:25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</row>
    <row r="61" spans="1:25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</row>
    <row r="62" spans="1:25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</row>
    <row r="63" spans="1:25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</row>
    <row r="64" spans="1:25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</row>
  </sheetData>
  <phoneticPr fontId="3"/>
  <pageMargins left="0.59055118110236227" right="0.39370078740157483" top="0.59055118110236227" bottom="0.39370078740157483" header="0.51181102362204722" footer="0.51181102362204722"/>
  <pageSetup paperSize="9" scale="9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2017-11-30T07:30:06Z</cp:lastPrinted>
  <dcterms:created xsi:type="dcterms:W3CDTF">2004-06-03T08:50:00Z</dcterms:created>
  <dcterms:modified xsi:type="dcterms:W3CDTF">2023-06-05T23:48:57Z</dcterms:modified>
</cp:coreProperties>
</file>